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d3f6befd8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消费概览" sheetId="1" r:id="R19df1b79f7004df1"/>
    <x:sheet xmlns:r="http://schemas.openxmlformats.org/officeDocument/2006/relationships" name="商品明细" sheetId="2" r:id="R18ac91bb885f46cb"/>
    <x:sheet xmlns:r="http://schemas.openxmlformats.org/officeDocument/2006/relationships" name="小票汇总" sheetId="3" r:id="Re0443206a106452d"/>
    <x:sheet xmlns:r="http://schemas.openxmlformats.org/officeDocument/2006/relationships" name="使用说明" sheetId="4" r:id="R1454f0da29bc4a06"/>
  </x:sheets>
</x:workbook>
</file>

<file path=xl/comments1.xml><?xml version="1.0" encoding="utf-8"?>
<x:comments xmlns:x="http://schemas.openxmlformats.org/spreadsheetml/2006/main">
  <x:authors>
    <x:author>tc={AFE34ECE-DBBB-CE07-A919-87BAB6F67063}</x:author>
  </x:authors>
  <x:commentList>
    <x:comment ref="J3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本列用于汇总统计；已将税额、免税和折扣口径统一到最终实际支付金额。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yyyy-mm-dd hh:mm"/>
    <x:numFmt numFmtId="201" formatCode="¥#,##0"/>
    <x:numFmt numFmtId="202" formatCode="yyyy-mm-dd"/>
    <x:numFmt numFmtId="203" formatCode="#,##0"/>
    <x:numFmt numFmtId="204" formatCode="¥#,##0.##"/>
  </x:numFmts>
  <x:fonts count="6">
    <x:font>
      <x:sz val="11"/>
      <x:name val="Carlito"/>
    </x:font>
    <x:font>
      <x:b/>
      <x:sz val="16"/>
      <x:color rgb="FFFFFFFF"/>
      <x:name val="Carlito"/>
    </x:font>
    <x:font>
      <x:i/>
      <x:sz val="11"/>
      <x:color rgb="FF7A4E00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b/>
      <x:sz val="17"/>
      <x:color rgb="FFFFFFF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FFF7E6"/>
      </x:patternFill>
    </x:fill>
    <x:fill>
      <x:patternFill patternType="solid">
        <x:fgColor rgb="FF0F766E"/>
      </x:patternFill>
    </x:fill>
    <x:fill>
      <x:patternFill patternType="solid">
        <x:fgColor rgb="FFE8F3F1"/>
      </x:patternFill>
    </x:fill>
    <x:fill>
      <x:patternFill patternType="solid">
        <x:fgColor rgb="FFD8A23A"/>
      </x:patternFill>
    </x:fill>
    <x:fill>
      <x:patternFill patternType="solid">
        <x:fgColor rgb="FFF4F7FA"/>
      </x:patternFill>
    </x:fill>
  </x:fills>
  <x:borders count="13">
    <x:border/>
    <x:border>
      <x:right style="thin">
        <x:color rgb="FFC8DAD6"/>
      </x:right>
      <x:bottom style="thin">
        <x:color rgb="FFC8DAD6"/>
      </x:bottom>
    </x:border>
    <x:border>
      <x:left style="thin">
        <x:color rgb="FFC8DAD6"/>
      </x:left>
      <x:bottom style="thin">
        <x:color rgb="FFC8DAD6"/>
      </x:bottom>
    </x:border>
    <x:border>
      <x:right style="thin">
        <x:color rgb="FFC8DAD6"/>
      </x:right>
      <x:top style="thin">
        <x:color rgb="FFC8DAD6"/>
      </x:top>
      <x:bottom style="thin">
        <x:color rgb="FFC8DAD6"/>
      </x:bottom>
    </x:border>
    <x:border>
      <x:left style="thin">
        <x:color rgb="FFC8DAD6"/>
      </x:left>
      <x:top style="thin">
        <x:color rgb="FFC8DAD6"/>
      </x:top>
      <x:bottom style="thin">
        <x:color rgb="FFC8DAD6"/>
      </x:bottom>
    </x:border>
    <x:border>
      <x:right style="thin">
        <x:color rgb="FFC8DAD6"/>
      </x:right>
      <x:top style="thin">
        <x:color rgb="FFC8DAD6"/>
      </x:top>
    </x:border>
    <x:border>
      <x:left style="thin">
        <x:color rgb="FFC8DAD6"/>
      </x:left>
      <x:top style="thin">
        <x:color rgb="FFC8DAD6"/>
      </x:top>
    </x:border>
    <x:border>
      <x:right style="thin">
        <x:color rgb="FFD0D5DD"/>
      </x:right>
      <x:bottom style="thin">
        <x:color rgb="FFD0D5DD"/>
      </x:bottom>
    </x:border>
    <x:border>
      <x:left style="thin">
        <x:color rgb="FFD0D5DD"/>
      </x:left>
      <x:bottom style="thin">
        <x:color rgb="FFD0D5DD"/>
      </x:bottom>
    </x:border>
    <x:border>
      <x:right style="thin">
        <x:color rgb="FFD0D5DD"/>
      </x:right>
      <x:top style="thin">
        <x:color rgb="FFD0D5DD"/>
      </x:top>
      <x:bottom style="thin">
        <x:color rgb="FFD0D5DD"/>
      </x:bottom>
    </x:border>
    <x:border>
      <x:left style="thin">
        <x:color rgb="FFD0D5DD"/>
      </x:left>
      <x:top style="thin">
        <x:color rgb="FFD0D5DD"/>
      </x:top>
      <x:bottom style="thin">
        <x:color rgb="FFD0D5DD"/>
      </x:bottom>
    </x:border>
    <x:border>
      <x:right style="thin">
        <x:color rgb="FFD0D5DD"/>
      </x:right>
      <x:top style="thin">
        <x:color rgb="FFD0D5DD"/>
      </x:top>
    </x:border>
    <x:border>
      <x:left style="thin">
        <x:color rgb="FFD0D5DD"/>
      </x:left>
      <x:top style="thin">
        <x:color rgb="FFD0D5DD"/>
      </x:top>
    </x:border>
  </x:borders>
  <x:cellStyleXfs count="1">
    <x:xf numFmtId="0" fontId="0" fillId="0" borderId="0"/>
  </x:cellStyleXfs>
  <x:cellXfs count="3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204" fontId="0" fillId="0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201" fontId="0" fillId="5" borderId="2" xfId="0" applyNumberFormat="1" applyFont="1" applyFill="1" applyBorder="1"/>
    <x:xf numFmtId="203" fontId="0" fillId="5" borderId="4" xfId="0" applyNumberFormat="1" applyFont="1" applyFill="1" applyBorder="1"/>
    <x:xf numFmtId="203" fontId="0" fillId="5" borderId="6" xfId="0" applyNumberFormat="1" applyFont="1" applyFill="1" applyBorder="1"/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0" fillId="0" borderId="9" xfId="0" applyNumberFormat="1" applyFont="1" applyFill="1" applyBorder="1"/>
    <x:xf numFmtId="201" fontId="0" fillId="0" borderId="10" xfId="0" applyNumberFormat="1" applyFont="1" applyFill="1" applyBorder="1"/>
    <x:xf numFmtId="0" fontId="0" fillId="0" borderId="11" xfId="0" applyNumberFormat="1" applyFont="1" applyFill="1" applyBorder="1"/>
    <x:xf numFmtId="201" fontId="0" fillId="0" borderId="12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0" fillId="7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4" fillId="0" borderId="0" xfId="0" applyNumberFormat="1" applyFont="1" applyFill="1" applyBorder="1"/>
  </x:cellXfs>
  <x:cellStyles count="1">
    <x:cellStyle name="Normal" xfId="0"/>
  </x:cellStyles>
  <x:dxfs count="3">
    <x:dxf>
      <x:font>
        <x:b/>
        <x:color rgb="FFB42318"/>
      </x:font>
      <x:fill>
        <x:patternFill patternType="solid">
          <x:bgColor rgb="FFFEE4E2"/>
        </x:patternFill>
      </x:fill>
    </x:dxf>
    <x:dxf>
      <x:font>
        <x:b/>
        <x:color rgb="FF7A4E00"/>
      </x:font>
      <x:fill>
        <x:patternFill patternType="solid">
          <x:bgColor rgb="FFFFF1CC"/>
        </x:patternFill>
      </x:fill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43c06eb094733" /><Relationship Type="http://schemas.openxmlformats.org/officeDocument/2006/relationships/theme" Target="/xl/theme/theme1.xml" Id="Rbb7ceb43ffe84e60" /><Relationship Type="http://schemas.openxmlformats.org/officeDocument/2006/relationships/sharedStrings" Target="/xl/sharedStrings.xml" Id="R2db0774fbe554223" /><Relationship Type="http://schemas.openxmlformats.org/officeDocument/2006/relationships/worksheet" Target="/xl/worksheets/sheet1.xml" Id="R19df1b79f7004df1" /><Relationship Type="http://schemas.openxmlformats.org/officeDocument/2006/relationships/worksheet" Target="/xl/worksheets/sheet2.xml" Id="R18ac91bb885f46cb" /><Relationship Type="http://schemas.openxmlformats.org/officeDocument/2006/relationships/worksheet" Target="/xl/worksheets/sheet3.xml" Id="Re0443206a106452d" /><Relationship Type="http://schemas.openxmlformats.org/officeDocument/2006/relationships/worksheet" Target="/xl/worksheets/sheet4.xml" Id="R1454f0da29bc4a06" /><Relationship Type="http://schemas.microsoft.com/office/2017/10/relationships/person" Target="/xl/persons/person.xml" Id="Rf8c3cd6117a441d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9c9887e1cf64ed6" /><Relationship Type="http://schemas.openxmlformats.org/officeDocument/2006/relationships/chart" Target="/xl/drawings/charts/chart2.xml" Id="R728482b4578542e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按类别统计消费（日元）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消费金额(日元)</c:v>
          </c:tx>
          <c:cat>
            <c:strRef>
              <c:f>'消费概览'!$A$11:$A$27</c:f>
              <c:strCache>
                <c:ptCount val="0"/>
              </c:strCache>
            </c:strRef>
          </c:cat>
          <c:val>
            <c:numRef>
              <c:f>'消费概览'!$B$11:$B$27</c:f>
              <c:numCache>
                <c:formatCode>¥#,##0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¥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每张小票实付金额（日元）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消费金额(日元)</c:v>
          </c:tx>
          <c:cat>
            <c:strRef>
              <c:f>'消费概览'!$D$22:$D$37</c:f>
              <c:strCache>
                <c:ptCount val="0"/>
              </c:strCache>
            </c:strRef>
          </c:cat>
          <c:val>
            <c:numRef>
              <c:f>'消费概览'!$E$22:$E$37</c:f>
              <c:numCache>
                <c:formatCode>¥#,##0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¥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2</xdr:row>
      <xdr:rowOff>0</xdr:rowOff>
    </xdr:from>
    <xdr:to>
      <xdr:col>10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9c9887e1cf64ed6"/>
        </a:graphicData>
      </a:graphic>
    </xdr:graphicFrame>
    <xdr:clientData/>
  </xdr:twoCellAnchor>
  <xdr:twoCellAnchor>
    <xdr:from>
      <xdr:col>6</xdr:col>
      <xdr:colOff>0</xdr:colOff>
      <xdr:row>20</xdr:row>
      <xdr:rowOff>0</xdr:rowOff>
    </xdr:from>
    <xdr:to>
      <xdr:col>14</xdr:col>
      <xdr:colOff>0</xdr:colOff>
      <xdr:row>36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28482b4578542e1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程子萌" id="{3E59ACE6-7E46-468E-9F38-18C20FBB6C34}"/>
</xltc:personList>
</file>

<file path=xl/tables/table1.xml><?xml version="1.0" encoding="utf-8"?>
<x:table xmlns:x="http://schemas.openxmlformats.org/spreadsheetml/2006/main" id="2" name="ItemsTable" displayName="ItemsTable" ref="A3:N113" headerRowCount="1" totalsRowCount="0" totalsRowShown="0">
  <x:tableColumns count="14">
    <x:tableColumn id="1" name="小票ID"/>
    <x:tableColumn id="2" name="日期"/>
    <x:tableColumn id="3" name="店铺"/>
    <x:tableColumn id="4" name="日文商品名"/>
    <x:tableColumn id="5" name="中文商品名"/>
    <x:tableColumn id="6" name="分类"/>
    <x:tableColumn id="7" name="数量"/>
    <x:tableColumn id="8" name="小票单价/标价"/>
    <x:tableColumn id="9" name="折扣"/>
    <x:tableColumn id="10" name="实际计入金额"/>
    <x:tableColumn id="11" name="识别置信度"/>
    <x:tableColumn id="12" name="备注"/>
    <x:tableColumn id="13" name="来源PDF"/>
    <x:tableColumn id="14" name="原始行号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1" name="ReceiptsTable" displayName="ReceiptsTable" ref="A3:J19" headerRowCount="1" totalsRowCount="0" totalsRowShown="0">
  <x:tableColumns count="10">
    <x:tableColumn id="1" name="小票ID"/>
    <x:tableColumn id="2" name="日期时间"/>
    <x:tableColumn id="3" name="店铺"/>
    <x:tableColumn id="4" name="店铺类型"/>
    <x:tableColumn id="5" name="小票实付(日元)"/>
    <x:tableColumn id="6" name="支付方式"/>
    <x:tableColumn id="7" name="税务/备注"/>
    <x:tableColumn id="8" name="来源PDF"/>
    <x:tableColumn id="9" name="明细合计(日元)"/>
    <x:tableColumn id="10" name="核对结果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J3" dT="2026-08-24T06:13:06.885" personId="{3E59ACE6-7E46-468E-9F38-18C20FBB6C34}" id="{AFE34ECE-DBBB-CE07-A919-87BAB6F67063}">
    <xltc:text>本列用于汇总统计；已将税额、免税和折扣口径统一到最终实际支付金额。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7d9bb2c95a54f5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98ce47acbee4416d" /><Relationship Type="http://schemas.openxmlformats.org/officeDocument/2006/relationships/vmlDrawing" Target="/xl/drawings/vmldrawing.vml" Id="R92d44ff77f014a59" /><Relationship Type="http://schemas.microsoft.com/office/2017/10/relationships/threadedComment" Target="/xl/threadedcomments/threadedcomment.xml" Id="Rc83c791b376a4635" /><Relationship Type="http://schemas.openxmlformats.org/officeDocument/2006/relationships/table" Target="/xl/tables/table1.xml" Id="Rdb5d363620ca46d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20a9436d436489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8" hidden="0" customWidth="1"/>
    <x:col min="4" max="4" width="26" hidden="0" customWidth="1"/>
    <x:col min="5" max="5" width="16" hidden="0" customWidth="1"/>
  </x:cols>
  <x:sheetData>
    <x:row r="1" ht="34" customHeight="1">
      <x:c r="A1" s="13" t="str">
        <x:v>日本购物消费概览</x:v>
      </x:c>
      <x:c r="B1" s="13"/>
      <x:c r="C1" s="13"/>
      <x:c r="D1" s="13"/>
      <x:c r="E1" s="13"/>
      <x:c r="F1" s="13"/>
      <x:c r="G1" s="13"/>
      <x:c r="H1" s="13"/>
      <x:c r="I1" s="13"/>
      <x:c r="J1" s="13"/>
    </x:row>
    <x:row r="3">
      <x:c r="A3" s="15" t="str">
        <x:v>关键指标</x:v>
      </x:c>
      <x:c r="B3" s="15" t="str">
        <x:v>金额/数量</x:v>
      </x:c>
    </x:row>
    <x:row r="4">
      <x:c r="A4" s="17" t="str">
        <x:v>总消费（日元）</x:v>
      </x:c>
      <x:c r="B4" s="23" t="n">
        <x:f>SUM('小票汇总'!$E$4:$E$19)</x:f>
        <x:v>140521</x:v>
      </x:c>
    </x:row>
    <x:row r="5">
      <x:c r="A5" s="19" t="str">
        <x:v>小票数量</x:v>
      </x:c>
      <x:c r="B5" s="24" t="n">
        <x:f>COUNTA('小票汇总'!$A$4:$A$19)</x:f>
        <x:v>16</x:v>
      </x:c>
    </x:row>
    <x:row r="6">
      <x:c r="A6" s="19" t="str">
        <x:v>商品件数</x:v>
      </x:c>
      <x:c r="B6" s="24" t="n">
        <x:f>SUM('商品明细'!$G$4:$G$203)</x:f>
        <x:v>311</x:v>
      </x:c>
    </x:row>
    <x:row r="7">
      <x:c r="A7" s="21" t="str">
        <x:v>待确认商品行</x:v>
      </x:c>
      <x:c r="B7" s="25" t="n">
        <x:f>COUNTIF('商品明细'!$K$4:$K$203,"低")</x:f>
        <x:v>15</x:v>
      </x:c>
    </x:row>
    <x:row r="10">
      <x:c r="A10" s="26" t="str">
        <x:v>分类</x:v>
      </x:c>
      <x:c r="B10" s="27" t="str">
        <x:v>消费金额(日元)</x:v>
      </x:c>
    </x:row>
    <x:row r="11">
      <x:c r="A11" s="28" t="str">
        <x:v>酒水</x:v>
      </x:c>
      <x:c r="B11" s="29" t="n">
        <x:f>SUMIF('商品明细'!$F$4:$F$203,A11,'商品明细'!$J$4:$J$203)</x:f>
        <x:v>53362</x:v>
      </x:c>
    </x:row>
    <x:row r="12">
      <x:c r="A12" s="28" t="str">
        <x:v>服装</x:v>
      </x:c>
      <x:c r="B12" s="29" t="n">
        <x:f>SUMIF('商品明细'!$F$4:$F$203,A12,'商品明细'!$J$4:$J$203)</x:f>
        <x:v>42724</x:v>
      </x:c>
    </x:row>
    <x:row r="13">
      <x:c r="A13" s="28" t="str">
        <x:v>文具</x:v>
      </x:c>
      <x:c r="B13" s="29" t="n">
        <x:f>SUMIF('商品明细'!$F$4:$F$203,A13,'商品明细'!$J$4:$J$203)</x:f>
        <x:v>7713</x:v>
      </x:c>
    </x:row>
    <x:row r="14">
      <x:c r="A14" s="28" t="str">
        <x:v>食品</x:v>
      </x:c>
      <x:c r="B14" s="29" t="n">
        <x:f>SUMIF('商品明细'!$F$4:$F$203,A14,'商品明细'!$J$4:$J$203)</x:f>
        <x:v>7484</x:v>
      </x:c>
    </x:row>
    <x:row r="15">
      <x:c r="A15" s="28" t="str">
        <x:v>药妆/日用品</x:v>
      </x:c>
      <x:c r="B15" s="29" t="n">
        <x:f>SUMIF('商品明细'!$F$4:$F$203,A15,'商品明细'!$J$4:$J$203)</x:f>
        <x:v>11582</x:v>
      </x:c>
    </x:row>
    <x:row r="16">
      <x:c r="A16" s="28" t="str">
        <x:v>生鲜熟食</x:v>
      </x:c>
      <x:c r="B16" s="29" t="n">
        <x:f>SUMIF('商品明细'!$F$4:$F$203,A16,'商品明细'!$J$4:$J$203)</x:f>
        <x:v>3451</x:v>
      </x:c>
    </x:row>
    <x:row r="17">
      <x:c r="A17" s="28" t="str">
        <x:v>口腔护理</x:v>
      </x:c>
      <x:c r="B17" s="29" t="n">
        <x:f>SUMIF('商品明细'!$F$4:$F$203,A17,'商品明细'!$J$4:$J$203)</x:f>
        <x:v>1386</x:v>
      </x:c>
    </x:row>
    <x:row r="18">
      <x:c r="A18" s="28" t="str">
        <x:v>家居清洁</x:v>
      </x:c>
      <x:c r="B18" s="29" t="n">
        <x:f>SUMIF('商品明细'!$F$4:$F$203,A18,'商品明细'!$J$4:$J$203)</x:f>
        <x:v>2160</x:v>
      </x:c>
    </x:row>
    <x:row r="19">
      <x:c r="A19" s="28" t="str">
        <x:v>家居日用</x:v>
      </x:c>
      <x:c r="B19" s="29" t="n">
        <x:f>SUMIF('商品明细'!$F$4:$F$203,A19,'商品明细'!$J$4:$J$203)</x:f>
        <x:v>948</x:v>
      </x:c>
    </x:row>
    <x:row r="20">
      <x:c r="A20" s="28" t="str">
        <x:v>个人护理</x:v>
      </x:c>
      <x:c r="B20" s="29" t="n">
        <x:f>SUMIF('商品明细'!$F$4:$F$203,A20,'商品明细'!$J$4:$J$203)</x:f>
        <x:v>484</x:v>
      </x:c>
    </x:row>
    <x:row r="21">
      <x:c r="A21" s="28" t="str">
        <x:v>药品保健</x:v>
      </x:c>
      <x:c r="B21" s="29" t="n">
        <x:f>SUMIF('商品明细'!$F$4:$F$203,A21,'商品明细'!$J$4:$J$203)</x:f>
        <x:v>4507</x:v>
      </x:c>
      <x:c r="D21" s="15" t="str">
        <x:v>店铺</x:v>
      </x:c>
      <x:c r="E21" s="15" t="str">
        <x:v>消费金额(日元)</x:v>
      </x:c>
    </x:row>
    <x:row r="22">
      <x:c r="A22" s="28" t="str">
        <x:v>调味品</x:v>
      </x:c>
      <x:c r="B22" s="29" t="n">
        <x:f>SUMIF('商品明细'!$F$4:$F$203,A22,'商品明细'!$J$4:$J$203)</x:f>
        <x:v>716</x:v>
      </x:c>
      <x:c r="D22" t="str">
        <x:f>'小票汇总'!C4</x:f>
        <x:v>LIFE 大国町店</x:v>
      </x:c>
      <x:c r="E22" s="5" t="n">
        <x:f>'小票汇总'!E4</x:f>
        <x:v>7483</x:v>
      </x:c>
    </x:row>
    <x:row r="23">
      <x:c r="A23" s="28" t="str">
        <x:v>饮料</x:v>
      </x:c>
      <x:c r="B23" s="29" t="n">
        <x:f>SUMIF('商品明细'!$F$4:$F$203,A23,'商品明细'!$J$4:$J$203)</x:f>
        <x:v>99</x:v>
      </x:c>
      <x:c r="D23" t="str">
        <x:f>'小票汇总'!C5</x:f>
        <x:v>mont-bell 难波CITY店</x:v>
      </x:c>
      <x:c r="E23" s="5" t="n">
        <x:f>'小票汇总'!E5</x:f>
        <x:v>7700</x:v>
      </x:c>
    </x:row>
    <x:row r="24">
      <x:c r="A24" s="28" t="str">
        <x:v>玩具</x:v>
      </x:c>
      <x:c r="B24" s="29" t="n">
        <x:f>SUMIF('商品明细'!$F$4:$F$203,A24,'商品明细'!$J$4:$J$203)</x:f>
        <x:v>2660</x:v>
      </x:c>
      <x:c r="D24" t="str">
        <x:f>'小票汇总'!C6</x:f>
        <x:v>大国药妆 难波店</x:v>
      </x:c>
      <x:c r="E24" s="5" t="n">
        <x:f>'小票汇总'!E6</x:f>
        <x:v>9076</x:v>
      </x:c>
    </x:row>
    <x:row r="25">
      <x:c r="A25" s="28" t="str">
        <x:v>税费</x:v>
      </x:c>
      <x:c r="B25" s="29" t="n">
        <x:f>SUMIF('商品明细'!$F$4:$F$203,A25,'商品明细'!$J$4:$J$203)</x:f>
        <x:v>1261</x:v>
      </x:c>
      <x:c r="D25" t="str">
        <x:f>'小票汇总'!C7</x:f>
        <x:v>EDION 难波本店</x:v>
      </x:c>
      <x:c r="E25" s="5" t="n">
        <x:f>'小票汇总'!E7</x:f>
        <x:v>10373</x:v>
      </x:c>
    </x:row>
    <x:row r="26">
      <x:c r="A26" s="28" t="str">
        <x:v>优惠调整</x:v>
      </x:c>
      <x:c r="B26" s="29" t="n">
        <x:f>SUMIF('商品明细'!$F$4:$F$203,A26,'商品明细'!$J$4:$J$203)</x:f>
        <x:v>-16</x:v>
      </x:c>
      <x:c r="D26" t="str">
        <x:f>'小票汇总'!C8</x:f>
        <x:v>LIFE 大国町店</x:v>
      </x:c>
      <x:c r="E26" s="5" t="n">
        <x:f>'小票汇总'!E8</x:f>
        <x:v>9151</x:v>
      </x:c>
    </x:row>
    <x:row r="27">
      <x:c r="A27" s="30" t="str">
        <x:v>其他</x:v>
      </x:c>
      <x:c r="B27" s="31" t="n">
        <x:f>SUMIF('商品明细'!$F$4:$F$203,A27,'商品明细'!$J$4:$J$203)</x:f>
        <x:v>0</x:v>
      </x:c>
      <x:c r="D27" t="str">
        <x:f>'小票汇总'!C9</x:f>
        <x:v>LIFE 大国町店</x:v>
      </x:c>
      <x:c r="E27" s="5" t="n">
        <x:f>'小票汇总'!E9</x:f>
        <x:v>600</x:v>
      </x:c>
    </x:row>
    <x:row r="28">
      <x:c r="A28" s="33" t="str">
        <x:v>说明</x:v>
      </x:c>
      <x:c r="B28" s="33" t="str">
        <x:v>内容</x:v>
      </x:c>
      <x:c r="D28" t="str">
        <x:f>'小票汇总'!C10</x:f>
        <x:v>LAWSON 关西国际机场店</x:v>
      </x:c>
      <x:c r="E28" s="5" t="n">
        <x:f>'小票汇总'!E10</x:f>
        <x:v>28704</x:v>
      </x:c>
    </x:row>
    <x:row r="29">
      <x:c r="A29" s="35" t="str">
        <x:v>金额口径</x:v>
      </x:c>
      <x:c r="B29" s="35" t="str">
        <x:v>“实际计入金额”以最终实付为准，避免税额、优惠券重复计算。</x:v>
      </x:c>
      <x:c r="D29" t="str">
        <x:f>'小票汇总'!C11</x:f>
        <x:v>KIX Duty Free</x:v>
      </x:c>
      <x:c r="E29" s="5" t="n">
        <x:f>'小票汇总'!E11</x:f>
        <x:v>2800</x:v>
      </x:c>
    </x:row>
    <x:row r="30">
      <x:c r="A30" s="35" t="str">
        <x:v>免税分摊</x:v>
      </x:c>
      <x:c r="B30" s="35" t="str">
        <x:v>优衣库逐项免税金额按税前价分摊，合计严格等于小票实付。</x:v>
      </x:c>
      <x:c r="D30" t="str">
        <x:f>'小票汇总'!C12</x:f>
        <x:v>UNIQLO 难波CITY店</x:v>
      </x:c>
      <x:c r="E30" s="5" t="n">
        <x:f>'小票汇总'!E12</x:f>
        <x:v>7037</x:v>
      </x:c>
    </x:row>
    <x:row r="31">
      <x:c r="A31" s="35" t="str">
        <x:v>待确认</x:v>
      </x:c>
      <x:c r="B31" s="35" t="str">
        <x:v>低置信度行保留日文简称，可凭商品照片继续补全。</x:v>
      </x:c>
      <x:c r="D31" t="str">
        <x:f>'小票汇总'!C13</x:f>
        <x:v>LAWSON 关西国际机场店</x:v>
      </x:c>
      <x:c r="E31" s="5" t="n">
        <x:f>'小票汇总'!E13</x:f>
        <x:v>13032</x:v>
      </x:c>
    </x:row>
    <x:row r="32">
      <x:c r="D32" t="str">
        <x:f>'小票汇总'!C14</x:f>
        <x:v>LIFE 大国町店</x:v>
      </x:c>
      <x:c r="E32" s="5" t="n">
        <x:f>'小票汇总'!E14</x:f>
        <x:v>398</x:v>
      </x:c>
    </x:row>
    <x:row r="33">
      <x:c r="D33" t="str">
        <x:f>'小票汇总'!C15</x:f>
        <x:v>LIFE 大国町店</x:v>
      </x:c>
      <x:c r="E33" s="5" t="n">
        <x:f>'小票汇总'!E15</x:f>
        <x:v>9179</x:v>
      </x:c>
    </x:row>
    <x:row r="34">
      <x:c r="D34" t="str">
        <x:f>'小票汇总'!C16</x:f>
        <x:v>mont-bell 难波CITY店</x:v>
      </x:c>
      <x:c r="E34" s="5" t="n">
        <x:f>'小票汇总'!E16</x:f>
        <x:v>16000</x:v>
      </x:c>
    </x:row>
    <x:row r="35">
      <x:c r="D35" t="str">
        <x:f>'小票汇总'!C17</x:f>
        <x:v>LIFE 大国町店</x:v>
      </x:c>
      <x:c r="E35" s="5" t="n">
        <x:f>'小票汇总'!E17</x:f>
        <x:v>5143</x:v>
      </x:c>
    </x:row>
    <x:row r="36">
      <x:c r="D36" t="str">
        <x:f>'小票汇总'!C18</x:f>
        <x:v>大国药妆 难波中3丁目店</x:v>
      </x:c>
      <x:c r="E36" s="5" t="n">
        <x:f>'小票汇总'!E18</x:f>
        <x:v>12629</x:v>
      </x:c>
    </x:row>
    <x:row r="37">
      <x:c r="D37" t="str">
        <x:f>'小票汇总'!C19</x:f>
        <x:v>LIFE 大国町店</x:v>
      </x:c>
      <x:c r="E37" s="5" t="n">
        <x:f>'小票汇总'!E19</x:f>
        <x:v>1216</x:v>
      </x:c>
    </x:row>
  </x:sheetData>
  <x:mergeCells>
    <x:mergeCell ref="A1:J1"/>
  </x:mergeCells>
  <x:pageMargins left="0.7" right="0.7" top="0.75" bottom="0.75" header="0.3" footer="0.3"/>
  <x:drawing xmlns:r="http://schemas.openxmlformats.org/officeDocument/2006/relationships" r:id="R47d9bb2c95a54f5e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12" hidden="0" customWidth="1"/>
    <x:col min="3" max="3" width="22" hidden="0" customWidth="1"/>
    <x:col min="4" max="4" width="35" hidden="0" customWidth="1"/>
    <x:col min="5" max="5" width="35" hidden="0" customWidth="1"/>
    <x:col min="6" max="6" width="15" hidden="0" customWidth="1"/>
    <x:col min="7" max="7" width="8" hidden="0" customWidth="1"/>
    <x:col min="8" max="8" width="16" hidden="0" customWidth="1"/>
    <x:col min="9" max="9" width="11" hidden="0" customWidth="1"/>
    <x:col min="10" max="10" width="16" hidden="0" customWidth="1"/>
    <x:col min="11" max="11" width="12" hidden="0" customWidth="1"/>
    <x:col min="12" max="12" width="34" hidden="0" customWidth="1"/>
    <x:col min="13" max="13" width="20" hidden="0" customWidth="1"/>
    <x:col min="14" max="14" width="10" hidden="0" customWidth="1"/>
  </x:cols>
  <x:sheetData>
    <x:row r="1" ht="30" customHeight="1">
      <x:c r="A1" s="3" t="str">
        <x:v>日本购物商品明细（日文 - 中文对照）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24" customHeight="1">
      <x:c r="A2" s="8" t="str">
        <x:v>黄色“低置信度”项目表示小票字迹或简称无法完整还原；可在拿到商品包装后继续修订。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</x:row>
    <x:row r="3">
      <x:c r="A3" t="str">
        <x:v>小票ID</x:v>
      </x:c>
      <x:c r="B3" t="str">
        <x:v>日期</x:v>
      </x:c>
      <x:c r="C3" t="str">
        <x:v>店铺</x:v>
      </x:c>
      <x:c r="D3" t="str">
        <x:v>日文商品名</x:v>
      </x:c>
      <x:c r="E3" t="str">
        <x:v>中文商品名</x:v>
      </x:c>
      <x:c r="F3" t="str">
        <x:v>分类</x:v>
      </x:c>
      <x:c r="G3" t="str">
        <x:v>数量</x:v>
      </x:c>
      <x:c r="H3" t="str">
        <x:v>小票单价/标价</x:v>
      </x:c>
      <x:c r="I3" t="str">
        <x:v>折扣</x:v>
      </x:c>
      <x:c r="J3" t="str">
        <x:v>实际计入金额</x:v>
      </x:c>
      <x:c r="K3" t="str">
        <x:v>识别置信度</x:v>
      </x:c>
      <x:c r="L3" t="str">
        <x:v>备注</x:v>
      </x:c>
      <x:c r="M3" t="str">
        <x:v>来源PDF</x:v>
      </x:c>
      <x:c r="N3" t="str">
        <x:v>原始行号</x:v>
      </x:c>
    </x:row>
    <x:row r="4">
      <x:c r="A4" t="str">
        <x:v>R001</x:v>
      </x:c>
      <x:c r="B4" s="9" t="n">
        <x:v>46253.888194444444</x:v>
      </x:c>
      <x:c r="C4" t="str">
        <x:v>LIFE 大国町店</x:v>
      </x:c>
      <x:c r="D4" s="6" t="str">
        <x:v>サッポロ黒ラベル500ml</x:v>
      </x:c>
      <x:c r="E4" s="6" t="str">
        <x:v>札幌黑标啤酒 500ml</x:v>
      </x:c>
      <x:c r="F4" t="str">
        <x:v>酒水</x:v>
      </x:c>
      <x:c r="G4" s="10" t="n">
        <x:v>13</x:v>
      </x:c>
      <x:c r="H4" s="11" t="n">
        <x:v>278</x:v>
      </x:c>
      <x:c r="I4" s="11" t="n">
        <x:v>0</x:v>
      </x:c>
      <x:c r="J4" s="11" t="n">
        <x:v>3614</x:v>
      </x:c>
      <x:c r="K4" t="str">
        <x:v>高</x:v>
      </x:c>
      <x:c r="L4" s="6" t="str"/>
      <x:c r="M4" s="6" t="str">
        <x:v>8.19 LIFE.pdf</x:v>
      </x:c>
      <x:c r="N4" t="n">
        <x:v>1</x:v>
      </x:c>
    </x:row>
    <x:row r="5">
      <x:c r="A5" t="str">
        <x:v>R001</x:v>
      </x:c>
      <x:c r="B5" s="9" t="n">
        <x:v>46253.888194444444</x:v>
      </x:c>
      <x:c r="C5" t="str">
        <x:v>LIFE 大国町店</x:v>
      </x:c>
      <x:c r="D5" s="6" t="str">
        <x:v>マスターズドリーム350</x:v>
      </x:c>
      <x:c r="E5" s="6" t="str">
        <x:v>三得利大师之梦啤酒 350ml</x:v>
      </x:c>
      <x:c r="F5" t="str">
        <x:v>酒水</x:v>
      </x:c>
      <x:c r="G5" s="10" t="n">
        <x:v>2</x:v>
      </x:c>
      <x:c r="H5" s="11" t="n">
        <x:v>268</x:v>
      </x:c>
      <x:c r="I5" s="11" t="n">
        <x:v>0</x:v>
      </x:c>
      <x:c r="J5" s="11" t="n">
        <x:v>536</x:v>
      </x:c>
      <x:c r="K5" t="str">
        <x:v>高</x:v>
      </x:c>
      <x:c r="L5" s="6" t="str"/>
      <x:c r="M5" s="6" t="str">
        <x:v>8.19 LIFE.pdf</x:v>
      </x:c>
      <x:c r="N5" t="n">
        <x:v>2</x:v>
      </x:c>
    </x:row>
    <x:row r="6">
      <x:c r="A6" t="str">
        <x:v>R001</x:v>
      </x:c>
      <x:c r="B6" s="9" t="n">
        <x:v>46253.888194444444</x:v>
      </x:c>
      <x:c r="C6" t="str">
        <x:v>LIFE 大国町店</x:v>
      </x:c>
      <x:c r="D6" s="6" t="str">
        <x:v>きりっと果実マスカッシュ</x:v>
      </x:c>
      <x:c r="E6" s="6" t="str">
        <x:v>麝香葡萄果味饮料</x:v>
      </x:c>
      <x:c r="F6" t="str">
        <x:v>饮料</x:v>
      </x:c>
      <x:c r="G6" s="10" t="n">
        <x:v>1</x:v>
      </x:c>
      <x:c r="H6" s="11" t="n">
        <x:v>99</x:v>
      </x:c>
      <x:c r="I6" s="11" t="n">
        <x:v>0</x:v>
      </x:c>
      <x:c r="J6" s="11" t="n">
        <x:v>99</x:v>
      </x:c>
      <x:c r="K6" t="str">
        <x:v>中</x:v>
      </x:c>
      <x:c r="L6" s="6" t="str">
        <x:v>商品简称按小票语义翻译</x:v>
      </x:c>
      <x:c r="M6" s="6" t="str">
        <x:v>8.19 LIFE.pdf</x:v>
      </x:c>
      <x:c r="N6" t="n">
        <x:v>3</x:v>
      </x:c>
    </x:row>
    <x:row r="7">
      <x:c r="A7" t="str">
        <x:v>R001</x:v>
      </x:c>
      <x:c r="B7" s="9" t="n">
        <x:v>46253.888194444444</x:v>
      </x:c>
      <x:c r="C7" t="str">
        <x:v>LIFE 大国町店</x:v>
      </x:c>
      <x:c r="D7" s="6" t="str">
        <x:v>お造り盛合せ</x:v>
      </x:c>
      <x:c r="E7" s="6" t="str">
        <x:v>综合刺身拼盘</x:v>
      </x:c>
      <x:c r="F7" t="str">
        <x:v>生鲜熟食</x:v>
      </x:c>
      <x:c r="G7" s="10" t="n">
        <x:v>1</x:v>
      </x:c>
      <x:c r="H7" s="11" t="n">
        <x:v>1280</x:v>
      </x:c>
      <x:c r="I7" s="11" t="n">
        <x:v>-256</x:v>
      </x:c>
      <x:c r="J7" s="11" t="n">
        <x:v>1024</x:v>
      </x:c>
      <x:c r="K7" t="str">
        <x:v>高</x:v>
      </x:c>
      <x:c r="L7" s="6" t="str">
        <x:v>贴纸优惠20%</x:v>
      </x:c>
      <x:c r="M7" s="6" t="str">
        <x:v>8.19 LIFE.pdf</x:v>
      </x:c>
      <x:c r="N7" t="n">
        <x:v>4</x:v>
      </x:c>
    </x:row>
    <x:row r="8">
      <x:c r="A8" t="str">
        <x:v>R001</x:v>
      </x:c>
      <x:c r="B8" s="9" t="n">
        <x:v>46253.888194444444</x:v>
      </x:c>
      <x:c r="C8" t="str">
        <x:v>LIFE 大国町店</x:v>
      </x:c>
      <x:c r="D8" s="6" t="str">
        <x:v>さんま梅肉大葉フライ</x:v>
      </x:c>
      <x:c r="E8" s="6" t="str">
        <x:v>梅肉紫苏秋刀鱼炸物</x:v>
      </x:c>
      <x:c r="F8" t="str">
        <x:v>生鲜熟食</x:v>
      </x:c>
      <x:c r="G8" s="10" t="n">
        <x:v>1</x:v>
      </x:c>
      <x:c r="H8" s="11" t="n">
        <x:v>399</x:v>
      </x:c>
      <x:c r="I8" s="11" t="n">
        <x:v>-120</x:v>
      </x:c>
      <x:c r="J8" s="11" t="n">
        <x:v>279</x:v>
      </x:c>
      <x:c r="K8" t="str">
        <x:v>高</x:v>
      </x:c>
      <x:c r="L8" s="6" t="str">
        <x:v>贴纸优惠30%</x:v>
      </x:c>
      <x:c r="M8" s="6" t="str">
        <x:v>8.19 LIFE.pdf</x:v>
      </x:c>
      <x:c r="N8" t="n">
        <x:v>5</x:v>
      </x:c>
    </x:row>
    <x:row r="9">
      <x:c r="A9" t="str">
        <x:v>R001</x:v>
      </x:c>
      <x:c r="B9" s="9" t="n">
        <x:v>46253.888194444444</x:v>
      </x:c>
      <x:c r="C9" t="str">
        <x:v>LIFE 大国町店</x:v>
      </x:c>
      <x:c r="D9" s="6" t="str">
        <x:v>天然ぶり照焼き</x:v>
      </x:c>
      <x:c r="E9" s="6" t="str">
        <x:v>天然鰤鱼照烧</x:v>
      </x:c>
      <x:c r="F9" t="str">
        <x:v>生鲜熟食</x:v>
      </x:c>
      <x:c r="G9" s="10" t="n">
        <x:v>1</x:v>
      </x:c>
      <x:c r="H9" s="11" t="n">
        <x:v>298</x:v>
      </x:c>
      <x:c r="I9" s="11" t="n">
        <x:v>-60</x:v>
      </x:c>
      <x:c r="J9" s="11" t="n">
        <x:v>238</x:v>
      </x:c>
      <x:c r="K9" t="str">
        <x:v>高</x:v>
      </x:c>
      <x:c r="L9" s="6" t="str">
        <x:v>贴纸优惠20%</x:v>
      </x:c>
      <x:c r="M9" s="6" t="str">
        <x:v>8.19 LIFE.pdf</x:v>
      </x:c>
      <x:c r="N9" t="n">
        <x:v>6</x:v>
      </x:c>
    </x:row>
    <x:row r="10">
      <x:c r="A10" t="str">
        <x:v>R001</x:v>
      </x:c>
      <x:c r="B10" s="9" t="n">
        <x:v>46253.888194444444</x:v>
      </x:c>
      <x:c r="C10" t="str">
        <x:v>LIFE 大国町店</x:v>
      </x:c>
      <x:c r="D10" s="6" t="str">
        <x:v>ますいくら醤油漬け</x:v>
      </x:c>
      <x:c r="E10" s="6" t="str">
        <x:v>鳟鱼籽酱油渍</x:v>
      </x:c>
      <x:c r="F10" t="str">
        <x:v>生鲜熟食</x:v>
      </x:c>
      <x:c r="G10" s="10" t="n">
        <x:v>1</x:v>
      </x:c>
      <x:c r="H10" s="11" t="n">
        <x:v>980</x:v>
      </x:c>
      <x:c r="I10" s="11" t="n">
        <x:v>-196</x:v>
      </x:c>
      <x:c r="J10" s="11" t="n">
        <x:v>784</x:v>
      </x:c>
      <x:c r="K10" t="str">
        <x:v>高</x:v>
      </x:c>
      <x:c r="L10" s="6" t="str">
        <x:v>贴纸优惠20%</x:v>
      </x:c>
      <x:c r="M10" s="6" t="str">
        <x:v>8.19 LIFE.pdf</x:v>
      </x:c>
      <x:c r="N10" t="n">
        <x:v>7</x:v>
      </x:c>
    </x:row>
    <x:row r="11">
      <x:c r="A11" t="str">
        <x:v>R001</x:v>
      </x:c>
      <x:c r="B11" s="9" t="n">
        <x:v>46253.888194444444</x:v>
      </x:c>
      <x:c r="C11" t="str">
        <x:v>LIFE 大国町店</x:v>
      </x:c>
      <x:c r="D11" s="6" t="str">
        <x:v>甘みあふれる生食パン5枚</x:v>
      </x:c>
      <x:c r="E11" s="6" t="str">
        <x:v>香甜生吐司 5片装</x:v>
      </x:c>
      <x:c r="F11" t="str">
        <x:v>食品</x:v>
      </x:c>
      <x:c r="G11" s="10" t="n">
        <x:v>1</x:v>
      </x:c>
      <x:c r="H11" s="11" t="n">
        <x:v>278</x:v>
      </x:c>
      <x:c r="I11" s="11" t="n">
        <x:v>0</x:v>
      </x:c>
      <x:c r="J11" s="11" t="n">
        <x:v>278</x:v>
      </x:c>
      <x:c r="K11" t="str">
        <x:v>高</x:v>
      </x:c>
      <x:c r="L11" s="6" t="str"/>
      <x:c r="M11" s="6" t="str">
        <x:v>8.19 LIFE.pdf</x:v>
      </x:c>
      <x:c r="N11" t="n">
        <x:v>8</x:v>
      </x:c>
    </x:row>
    <x:row r="12">
      <x:c r="A12" t="str">
        <x:v>R001</x:v>
      </x:c>
      <x:c r="B12" s="9" t="n">
        <x:v>46253.888194444444</x:v>
      </x:c>
      <x:c r="C12" t="str">
        <x:v>LIFE 大国町店</x:v>
      </x:c>
      <x:c r="D12" s="6" t="str">
        <x:v>8%消費税</x:v>
      </x:c>
      <x:c r="E12" s="6" t="str">
        <x:v>消费税（8%）</x:v>
      </x:c>
      <x:c r="F12" t="str">
        <x:v>税费</x:v>
      </x:c>
      <x:c r="G12" s="10" t="n">
        <x:v>1</x:v>
      </x:c>
      <x:c r="H12" s="11" t="n">
        <x:v>216</x:v>
      </x:c>
      <x:c r="I12" s="11" t="n">
        <x:v>0</x:v>
      </x:c>
      <x:c r="J12" s="11" t="n">
        <x:v>216</x:v>
      </x:c>
      <x:c r="K12" t="str">
        <x:v>高</x:v>
      </x:c>
      <x:c r="L12" s="6" t="str"/>
      <x:c r="M12" s="6" t="str">
        <x:v>8.19 LIFE.pdf</x:v>
      </x:c>
      <x:c r="N12" t="n">
        <x:v>9</x:v>
      </x:c>
    </x:row>
    <x:row r="13">
      <x:c r="A13" t="str">
        <x:v>R001</x:v>
      </x:c>
      <x:c r="B13" s="9" t="n">
        <x:v>46253.888194444444</x:v>
      </x:c>
      <x:c r="C13" t="str">
        <x:v>LIFE 大国町店</x:v>
      </x:c>
      <x:c r="D13" s="6" t="str">
        <x:v>10%消費税</x:v>
      </x:c>
      <x:c r="E13" s="6" t="str">
        <x:v>消费税（10%）</x:v>
      </x:c>
      <x:c r="F13" t="str">
        <x:v>税费</x:v>
      </x:c>
      <x:c r="G13" s="10" t="n">
        <x:v>1</x:v>
      </x:c>
      <x:c r="H13" s="11" t="n">
        <x:v>415</x:v>
      </x:c>
      <x:c r="I13" s="11" t="n">
        <x:v>0</x:v>
      </x:c>
      <x:c r="J13" s="11" t="n">
        <x:v>415</x:v>
      </x:c>
      <x:c r="K13" t="str">
        <x:v>高</x:v>
      </x:c>
      <x:c r="L13" s="6" t="str"/>
      <x:c r="M13" s="6" t="str">
        <x:v>8.19 LIFE.pdf</x:v>
      </x:c>
      <x:c r="N13" t="n">
        <x:v>10</x:v>
      </x:c>
    </x:row>
    <x:row r="14">
      <x:c r="A14" t="str">
        <x:v>R002</x:v>
      </x:c>
      <x:c r="B14" s="9" t="n">
        <x:v>46253.82430555556</x:v>
      </x:c>
      <x:c r="C14" t="str">
        <x:v>mont-bell 难波CITY店</x:v>
      </x:c>
      <x:c r="D14" s="6" t="str">
        <x:v>WIC.T K S キョウリュウト 140-</x:v>
      </x:c>
      <x:c r="E14" s="6" t="str">
        <x:v>WIC.T K S 儿童T恤（恐龙图案）140码</x:v>
      </x:c>
      <x:c r="F14" t="str">
        <x:v>服装</x:v>
      </x:c>
      <x:c r="G14" s="10" t="n">
        <x:v>1</x:v>
      </x:c>
      <x:c r="H14" s="11" t="n">
        <x:v>2500</x:v>
      </x:c>
      <x:c r="I14" s="11" t="n">
        <x:v>0</x:v>
      </x:c>
      <x:c r="J14" s="11" t="n">
        <x:v>2500</x:v>
      </x:c>
      <x:c r="K14" t="str">
        <x:v>中</x:v>
      </x:c>
      <x:c r="L14" s="6" t="str">
        <x:v>商品简称；款式按“キョウリュウ”推定</x:v>
      </x:c>
      <x:c r="M14" s="6" t="str">
        <x:v>8.19 montbell.pdf</x:v>
      </x:c>
      <x:c r="N14" t="n">
        <x:v>11</x:v>
      </x:c>
    </x:row>
    <x:row r="15">
      <x:c r="A15" t="str">
        <x:v>R002</x:v>
      </x:c>
      <x:c r="B15" s="9" t="n">
        <x:v>46253.82430555556</x:v>
      </x:c>
      <x:c r="C15" t="str">
        <x:v>mont-bell 难波CITY店</x:v>
      </x:c>
      <x:c r="D15" s="6" t="str">
        <x:v>WIC.L/ST K S キャップ 140-</x:v>
      </x:c>
      <x:c r="E15" s="6" t="str">
        <x:v>WIC 长袖T恤/上衣 140码</x:v>
      </x:c>
      <x:c r="F15" t="str">
        <x:v>服装</x:v>
      </x:c>
      <x:c r="G15" s="10" t="n">
        <x:v>1</x:v>
      </x:c>
      <x:c r="H15" s="11" t="n">
        <x:v>2700</x:v>
      </x:c>
      <x:c r="I15" s="11" t="n">
        <x:v>0</x:v>
      </x:c>
      <x:c r="J15" s="11" t="n">
        <x:v>2700</x:v>
      </x:c>
      <x:c r="K15" t="str">
        <x:v>中</x:v>
      </x:c>
      <x:c r="L15" s="6" t="str">
        <x:v>小票简称难以还原完整款名</x:v>
      </x:c>
      <x:c r="M15" s="6" t="str">
        <x:v>8.19 montbell.pdf</x:v>
      </x:c>
      <x:c r="N15" t="n">
        <x:v>12</x:v>
      </x:c>
    </x:row>
    <x:row r="16">
      <x:c r="A16" t="str">
        <x:v>R002</x:v>
      </x:c>
      <x:c r="B16" s="9" t="n">
        <x:v>46253.82430555556</x:v>
      </x:c>
      <x:c r="C16" t="str">
        <x:v>mont-bell 难波CITY店</x:v>
      </x:c>
      <x:c r="D16" s="6" t="str">
        <x:v>WIC.T K S モリノタイツ 140-160</x:v>
      </x:c>
      <x:c r="E16" s="6" t="str">
        <x:v>WIC 儿童T恤/服饰 140-160码</x:v>
      </x:c>
      <x:c r="F16" t="str">
        <x:v>服装</x:v>
      </x:c>
      <x:c r="G16" s="10" t="n">
        <x:v>1</x:v>
      </x:c>
      <x:c r="H16" s="11" t="n">
        <x:v>2500</x:v>
      </x:c>
      <x:c r="I16" s="11" t="n">
        <x:v>0</x:v>
      </x:c>
      <x:c r="J16" s="11" t="n">
        <x:v>2500</x:v>
      </x:c>
      <x:c r="K16" t="str">
        <x:v>中</x:v>
      </x:c>
      <x:c r="L16" s="6" t="str">
        <x:v>小票简称难以还原完整款名</x:v>
      </x:c>
      <x:c r="M16" s="6" t="str">
        <x:v>8.19 montbell.pdf</x:v>
      </x:c>
      <x:c r="N16" t="n">
        <x:v>13</x:v>
      </x:c>
    </x:row>
    <x:row r="17">
      <x:c r="A17" t="str">
        <x:v>R003</x:v>
      </x:c>
      <x:c r="B17" s="9" t="n">
        <x:v>46253.94861111111</x:v>
      </x:c>
      <x:c r="C17" t="str">
        <x:v>大国药妆 难波店</x:v>
      </x:c>
      <x:c r="D17" s="6" t="str">
        <x:v>メルルソン0451 2KS アライ</x:v>
      </x:c>
      <x:c r="E17" s="6" t="str">
        <x:v>商品简称：メルルソン0451 2KS アライ</x:v>
      </x:c>
      <x:c r="F17" t="str">
        <x:v>药妆/日用品</x:v>
      </x:c>
      <x:c r="G17" s="10" t="n">
        <x:v>1</x:v>
      </x:c>
      <x:c r="H17" s="11" t="n">
        <x:v>500</x:v>
      </x:c>
      <x:c r="I17" s="11" t="n">
        <x:v>0</x:v>
      </x:c>
      <x:c r="J17" s="11" t="n">
        <x:v>500</x:v>
      </x:c>
      <x:c r="K17" t="str">
        <x:v>低</x:v>
      </x:c>
      <x:c r="L17" s="6" t="str">
        <x:v>原文模糊，保留小票简称待确认</x:v>
      </x:c>
      <x:c r="M17" s="6" t="str">
        <x:v>8.19 大国药妆.pdf</x:v>
      </x:c>
      <x:c r="N17" t="n">
        <x:v>14</x:v>
      </x:c>
    </x:row>
    <x:row r="18">
      <x:c r="A18" t="str">
        <x:v>R003</x:v>
      </x:c>
      <x:c r="B18" s="9" t="n">
        <x:v>46253.94861111111</x:v>
      </x:c>
      <x:c r="C18" t="str">
        <x:v>大国药妆 难波店</x:v>
      </x:c>
      <x:c r="D18" s="6" t="str">
        <x:v>メルルソンハイドラEX7アイ</x:v>
      </x:c>
      <x:c r="E18" s="6" t="str">
        <x:v>商品简称：ハイドラEX7アイ</x:v>
      </x:c>
      <x:c r="F18" t="str">
        <x:v>药妆/日用品</x:v>
      </x:c>
      <x:c r="G18" s="10" t="n">
        <x:v>1</x:v>
      </x:c>
      <x:c r="H18" s="11" t="n">
        <x:v>800</x:v>
      </x:c>
      <x:c r="I18" s="11" t="n">
        <x:v>0</x:v>
      </x:c>
      <x:c r="J18" s="11" t="n">
        <x:v>800</x:v>
      </x:c>
      <x:c r="K18" t="str">
        <x:v>低</x:v>
      </x:c>
      <x:c r="L18" s="6" t="str">
        <x:v>原文模糊，保留简称待确认</x:v>
      </x:c>
      <x:c r="M18" s="6" t="str">
        <x:v>8.19 大国药妆.pdf</x:v>
      </x:c>
      <x:c r="N18" t="n">
        <x:v>15</x:v>
      </x:c>
    </x:row>
    <x:row r="19">
      <x:c r="A19" t="str">
        <x:v>R003</x:v>
      </x:c>
      <x:c r="B19" s="9" t="n">
        <x:v>46253.94861111111</x:v>
      </x:c>
      <x:c r="C19" t="str">
        <x:v>大国药妆 难波店</x:v>
      </x:c>
      <x:c r="D19" s="6" t="str">
        <x:v>メルルソンハイドラAZ7アイ</x:v>
      </x:c>
      <x:c r="E19" s="6" t="str">
        <x:v>商品简称：ハイドラAZ7アイ</x:v>
      </x:c>
      <x:c r="F19" t="str">
        <x:v>药妆/日用品</x:v>
      </x:c>
      <x:c r="G19" s="10" t="n">
        <x:v>1</x:v>
      </x:c>
      <x:c r="H19" s="11" t="n">
        <x:v>700</x:v>
      </x:c>
      <x:c r="I19" s="11" t="n">
        <x:v>0</x:v>
      </x:c>
      <x:c r="J19" s="11" t="n">
        <x:v>700</x:v>
      </x:c>
      <x:c r="K19" t="str">
        <x:v>低</x:v>
      </x:c>
      <x:c r="L19" s="6" t="str">
        <x:v>原文模糊，保留简称待确认</x:v>
      </x:c>
      <x:c r="M19" s="6" t="str">
        <x:v>8.19 大国药妆.pdf</x:v>
      </x:c>
      <x:c r="N19" t="n">
        <x:v>16</x:v>
      </x:c>
    </x:row>
    <x:row r="20">
      <x:c r="A20" t="str">
        <x:v>R003</x:v>
      </x:c>
      <x:c r="B20" s="9" t="n">
        <x:v>46253.94861111111</x:v>
      </x:c>
      <x:c r="C20" t="str">
        <x:v>大国药妆 难波店</x:v>
      </x:c>
      <x:c r="D20" s="6" t="str">
        <x:v>ダニイナクナルスプレーV300ml</x:v>
      </x:c>
      <x:c r="E20" s="6" t="str">
        <x:v>除螨喷雾 300ml</x:v>
      </x:c>
      <x:c r="F20" t="str">
        <x:v>家居清洁</x:v>
      </x:c>
      <x:c r="G20" s="10" t="n">
        <x:v>2</x:v>
      </x:c>
      <x:c r="H20" s="11" t="n">
        <x:v>1080</x:v>
      </x:c>
      <x:c r="I20" s="11" t="n">
        <x:v>0</x:v>
      </x:c>
      <x:c r="J20" s="11" t="n">
        <x:v>2160</x:v>
      </x:c>
      <x:c r="K20" t="str">
        <x:v>高</x:v>
      </x:c>
      <x:c r="L20" s="6" t="str"/>
      <x:c r="M20" s="6" t="str">
        <x:v>8.19 大国药妆.pdf</x:v>
      </x:c>
      <x:c r="N20" t="n">
        <x:v>17</x:v>
      </x:c>
    </x:row>
    <x:row r="21">
      <x:c r="A21" t="str">
        <x:v>R003</x:v>
      </x:c>
      <x:c r="B21" s="9" t="n">
        <x:v>46253.94861111111</x:v>
      </x:c>
      <x:c r="C21" t="str">
        <x:v>大国药妆 难波店</x:v>
      </x:c>
      <x:c r="D21" s="6" t="str">
        <x:v>メルルソンレジG7</x:v>
      </x:c>
      <x:c r="E21" s="6" t="str">
        <x:v>商品简称：レジG7</x:v>
      </x:c>
      <x:c r="F21" t="str">
        <x:v>药妆/日用品</x:v>
      </x:c>
      <x:c r="G21" s="10" t="n">
        <x:v>1</x:v>
      </x:c>
      <x:c r="H21" s="11" t="n">
        <x:v>550</x:v>
      </x:c>
      <x:c r="I21" s="11" t="n">
        <x:v>0</x:v>
      </x:c>
      <x:c r="J21" s="11" t="n">
        <x:v>550</x:v>
      </x:c>
      <x:c r="K21" t="str">
        <x:v>低</x:v>
      </x:c>
      <x:c r="L21" s="6" t="str">
        <x:v>原文模糊，保留简称待确认</x:v>
      </x:c>
      <x:c r="M21" s="6" t="str">
        <x:v>8.19 大国药妆.pdf</x:v>
      </x:c>
      <x:c r="N21" t="n">
        <x:v>18</x:v>
      </x:c>
    </x:row>
    <x:row r="22">
      <x:c r="A22" t="str">
        <x:v>R003</x:v>
      </x:c>
      <x:c r="B22" s="9" t="n">
        <x:v>46253.94861111111</x:v>
      </x:c>
      <x:c r="C22" t="str">
        <x:v>大国药妆 难波店</x:v>
      </x:c>
      <x:c r="D22" s="6" t="str">
        <x:v>メルルソン・レシャスU7</x:v>
      </x:c>
      <x:c r="E22" s="6" t="str">
        <x:v>商品简称：レシャスU7</x:v>
      </x:c>
      <x:c r="F22" t="str">
        <x:v>药妆/日用品</x:v>
      </x:c>
      <x:c r="G22" s="10" t="n">
        <x:v>1</x:v>
      </x:c>
      <x:c r="H22" s="11" t="n">
        <x:v>530</x:v>
      </x:c>
      <x:c r="I22" s="11" t="n">
        <x:v>0</x:v>
      </x:c>
      <x:c r="J22" s="11" t="n">
        <x:v>530</x:v>
      </x:c>
      <x:c r="K22" t="str">
        <x:v>低</x:v>
      </x:c>
      <x:c r="L22" s="6" t="str">
        <x:v>原文模糊，保留简称待确认</x:v>
      </x:c>
      <x:c r="M22" s="6" t="str">
        <x:v>8.19 大国药妆.pdf</x:v>
      </x:c>
      <x:c r="N22" t="n">
        <x:v>19</x:v>
      </x:c>
    </x:row>
    <x:row r="23">
      <x:c r="A23" t="str">
        <x:v>R003</x:v>
      </x:c>
      <x:c r="B23" s="9" t="n">
        <x:v>46253.94861111111</x:v>
      </x:c>
      <x:c r="C23" t="str">
        <x:v>大国药妆 难波店</x:v>
      </x:c>
      <x:c r="D23" s="6" t="str">
        <x:v>龍角散ダイレクトスティックミント16包</x:v>
      </x:c>
      <x:c r="E23" s="6" t="str">
        <x:v>龙角散直接服用颗粒 薄荷味 16包</x:v>
      </x:c>
      <x:c r="F23" t="str">
        <x:v>药品保健</x:v>
      </x:c>
      <x:c r="G23" s="10" t="n">
        <x:v>4</x:v>
      </x:c>
      <x:c r="H23" s="11" t="n">
        <x:v>598</x:v>
      </x:c>
      <x:c r="I23" s="11" t="n">
        <x:v>0</x:v>
      </x:c>
      <x:c r="J23" s="11" t="n">
        <x:v>2392</x:v>
      </x:c>
      <x:c r="K23" t="str">
        <x:v>高</x:v>
      </x:c>
      <x:c r="L23" s="6" t="str"/>
      <x:c r="M23" s="6" t="str">
        <x:v>8.19 大国药妆.pdf</x:v>
      </x:c>
      <x:c r="N23" t="n">
        <x:v>20</x:v>
      </x:c>
    </x:row>
    <x:row r="24">
      <x:c r="A24" t="str">
        <x:v>R003</x:v>
      </x:c>
      <x:c r="B24" s="9" t="n">
        <x:v>46253.94861111111</x:v>
      </x:c>
      <x:c r="C24" t="str">
        <x:v>大国药妆 难波店</x:v>
      </x:c>
      <x:c r="D24" s="6" t="str">
        <x:v>Ora2 マウススプレー グレープフルーツ</x:v>
      </x:c>
      <x:c r="E24" s="6" t="str">
        <x:v>Ora2 口腔喷雾 葡萄柚味</x:v>
      </x:c>
      <x:c r="F24" t="str">
        <x:v>口腔护理</x:v>
      </x:c>
      <x:c r="G24" s="10" t="n">
        <x:v>2</x:v>
      </x:c>
      <x:c r="H24" s="11" t="n">
        <x:v>198</x:v>
      </x:c>
      <x:c r="I24" s="11" t="n">
        <x:v>0</x:v>
      </x:c>
      <x:c r="J24" s="11" t="n">
        <x:v>396</x:v>
      </x:c>
      <x:c r="K24" t="str">
        <x:v>高</x:v>
      </x:c>
      <x:c r="L24" s="6" t="str"/>
      <x:c r="M24" s="6" t="str">
        <x:v>8.19 大国药妆.pdf</x:v>
      </x:c>
      <x:c r="N24" t="n">
        <x:v>21</x:v>
      </x:c>
    </x:row>
    <x:row r="25">
      <x:c r="A25" t="str">
        <x:v>R003</x:v>
      </x:c>
      <x:c r="B25" s="9" t="n">
        <x:v>46253.94861111111</x:v>
      </x:c>
      <x:c r="C25" t="str">
        <x:v>大国药妆 难波店</x:v>
      </x:c>
      <x:c r="D25" s="6" t="str">
        <x:v>オーラツーミー マウスS JP</x:v>
      </x:c>
      <x:c r="E25" s="6" t="str">
        <x:v>Ora2 me 口腔护理用品（小票简称）</x:v>
      </x:c>
      <x:c r="F25" t="str">
        <x:v>口腔护理</x:v>
      </x:c>
      <x:c r="G25" s="10" t="n">
        <x:v>4</x:v>
      </x:c>
      <x:c r="H25" s="11" t="n">
        <x:v>198</x:v>
      </x:c>
      <x:c r="I25" s="11" t="n">
        <x:v>0</x:v>
      </x:c>
      <x:c r="J25" s="11" t="n">
        <x:v>792</x:v>
      </x:c>
      <x:c r="K25" t="str">
        <x:v>中</x:v>
      </x:c>
      <x:c r="L25" s="6" t="str">
        <x:v>具体规格需结合商品包装确认</x:v>
      </x:c>
      <x:c r="M25" s="6" t="str">
        <x:v>8.19 大国药妆.pdf</x:v>
      </x:c>
      <x:c r="N25" t="n">
        <x:v>22</x:v>
      </x:c>
    </x:row>
    <x:row r="26">
      <x:c r="A26" t="str">
        <x:v>R003</x:v>
      </x:c>
      <x:c r="B26" s="9" t="n">
        <x:v>46253.94861111111</x:v>
      </x:c>
      <x:c r="C26" t="str">
        <x:v>大国药妆 难波店</x:v>
      </x:c>
      <x:c r="D26" s="6" t="str">
        <x:v>オーラ2プレミアムマウスウォッシュ ミント</x:v>
      </x:c>
      <x:c r="E26" s="6" t="str">
        <x:v>Ora2 Premium 漱口水 薄荷味</x:v>
      </x:c>
      <x:c r="F26" t="str">
        <x:v>口腔护理</x:v>
      </x:c>
      <x:c r="G26" s="10" t="n">
        <x:v>1</x:v>
      </x:c>
      <x:c r="H26" s="11" t="n">
        <x:v>198</x:v>
      </x:c>
      <x:c r="I26" s="11" t="n">
        <x:v>0</x:v>
      </x:c>
      <x:c r="J26" s="11" t="n">
        <x:v>198</x:v>
      </x:c>
      <x:c r="K26" t="str">
        <x:v>高</x:v>
      </x:c>
      <x:c r="L26" s="6" t="str"/>
      <x:c r="M26" s="6" t="str">
        <x:v>8.19 大国药妆.pdf</x:v>
      </x:c>
      <x:c r="N26" t="n">
        <x:v>23</x:v>
      </x:c>
    </x:row>
    <x:row r="27">
      <x:c r="A27" t="str">
        <x:v>R003</x:v>
      </x:c>
      <x:c r="B27" s="9" t="n">
        <x:v>46253.94861111111</x:v>
      </x:c>
      <x:c r="C27" t="str">
        <x:v>大国药妆 难波店</x:v>
      </x:c>
      <x:c r="D27" s="6" t="str">
        <x:v>キシリ…コリップス・スティックXD 2コ</x:v>
      </x:c>
      <x:c r="E27" s="6" t="str">
        <x:v>木糖醇类条装商品 2个装</x:v>
      </x:c>
      <x:c r="F27" t="str">
        <x:v>食品</x:v>
      </x:c>
      <x:c r="G27" s="10" t="n">
        <x:v>1</x:v>
      </x:c>
      <x:c r="H27" s="11" t="n">
        <x:v>128</x:v>
      </x:c>
      <x:c r="I27" s="11" t="n">
        <x:v>-70</x:v>
      </x:c>
      <x:c r="J27" s="11" t="n">
        <x:v>58</x:v>
      </x:c>
      <x:c r="K27" t="str">
        <x:v>低</x:v>
      </x:c>
      <x:c r="L27" s="6" t="str">
        <x:v>商品名模糊；将小票末尾70日元优惠并入本行</x:v>
      </x:c>
      <x:c r="M27" s="6" t="str">
        <x:v>8.19 大国药妆.pdf</x:v>
      </x:c>
      <x:c r="N27" t="n">
        <x:v>24</x:v>
      </x:c>
    </x:row>
    <x:row r="28">
      <x:c r="A28" t="str">
        <x:v>R004</x:v>
      </x:c>
      <x:c r="B28" s="9" t="n">
        <x:v>46254.566666666666</x:v>
      </x:c>
      <x:c r="C28" t="str">
        <x:v>EDION 难波本店</x:v>
      </x:c>
      <x:c r="D28" s="6" t="str">
        <x:v>バンダイHM UAFN ウルトラマン ブリスターズ マットセット</x:v>
      </x:c>
      <x:c r="E28" s="6" t="str">
        <x:v>万代 奥特曼玩具套装</x:v>
      </x:c>
      <x:c r="F28" t="str">
        <x:v>玩具</x:v>
      </x:c>
      <x:c r="G28" s="10" t="n">
        <x:v>1</x:v>
      </x:c>
      <x:c r="H28" s="11" t="n">
        <x:v>2660</x:v>
      </x:c>
      <x:c r="I28" s="11" t="n">
        <x:v>0</x:v>
      </x:c>
      <x:c r="J28" s="11" t="n">
        <x:v>2660</x:v>
      </x:c>
      <x:c r="K28" t="str">
        <x:v>中</x:v>
      </x:c>
      <x:c r="L28" s="6" t="str">
        <x:v>完整款名为小票缩写</x:v>
      </x:c>
      <x:c r="M28" s="6" t="str">
        <x:v>8.20 edion.pdf</x:v>
      </x:c>
      <x:c r="N28" t="n">
        <x:v>25</x:v>
      </x:c>
    </x:row>
    <x:row r="29">
      <x:c r="A29" t="str">
        <x:v>R004</x:v>
      </x:c>
      <x:c r="B29" s="9" t="n">
        <x:v>46254.566666666666</x:v>
      </x:c>
      <x:c r="C29" t="str">
        <x:v>EDION 难波本店</x:v>
      </x:c>
      <x:c r="D29" s="6" t="str">
        <x:v>三菱鉛筆NB（型番不鮮明）</x:v>
      </x:c>
      <x:c r="E29" s="6" t="str">
        <x:v>三菱铅笔/笔芯（型号不清）</x:v>
      </x:c>
      <x:c r="F29" t="str">
        <x:v>文具</x:v>
      </x:c>
      <x:c r="G29" s="10" t="n">
        <x:v>1</x:v>
      </x:c>
      <x:c r="H29" s="11" t="n">
        <x:v>570</x:v>
      </x:c>
      <x:c r="I29" s="11" t="n">
        <x:v>0</x:v>
      </x:c>
      <x:c r="J29" s="11" t="n">
        <x:v>570</x:v>
      </x:c>
      <x:c r="K29" t="str">
        <x:v>低</x:v>
      </x:c>
      <x:c r="L29" s="6" t="str"/>
      <x:c r="M29" s="6" t="str">
        <x:v>8.20 edion.pdf</x:v>
      </x:c>
      <x:c r="N29" t="n">
        <x:v>26</x:v>
      </x:c>
    </x:row>
    <x:row r="30">
      <x:c r="A30" t="str">
        <x:v>R004</x:v>
      </x:c>
      <x:c r="B30" s="9" t="n">
        <x:v>46254.566666666666</x:v>
      </x:c>
      <x:c r="C30" t="str">
        <x:v>EDION 难波本店</x:v>
      </x:c>
      <x:c r="D30" s="6" t="str">
        <x:v>トンボ鉛筆NB HCA314</x:v>
      </x:c>
      <x:c r="E30" s="6" t="str">
        <x:v>蜻蜓牌文具 HCA-314</x:v>
      </x:c>
      <x:c r="F30" t="str">
        <x:v>文具</x:v>
      </x:c>
      <x:c r="G30" s="10" t="n">
        <x:v>1</x:v>
      </x:c>
      <x:c r="H30" s="11" t="n">
        <x:v>285</x:v>
      </x:c>
      <x:c r="I30" s="11" t="n">
        <x:v>0</x:v>
      </x:c>
      <x:c r="J30" s="11" t="n">
        <x:v>285</x:v>
      </x:c>
      <x:c r="K30" t="str">
        <x:v>中</x:v>
      </x:c>
      <x:c r="L30" s="6" t="str"/>
      <x:c r="M30" s="6" t="str">
        <x:v>8.20 edion.pdf</x:v>
      </x:c>
      <x:c r="N30" t="n">
        <x:v>27</x:v>
      </x:c>
    </x:row>
    <x:row r="31">
      <x:c r="A31" t="str">
        <x:v>R004</x:v>
      </x:c>
      <x:c r="B31" s="9" t="n">
        <x:v>46254.566666666666</x:v>
      </x:c>
      <x:c r="C31" t="str">
        <x:v>EDION 难波本店</x:v>
      </x:c>
      <x:c r="D31" s="6" t="str">
        <x:v>三菱鉛筆NB SXR6000524</x:v>
      </x:c>
      <x:c r="E31" s="6" t="str">
        <x:v>三菱 Jetstream 替芯 SXR-600-05（24色号）</x:v>
      </x:c>
      <x:c r="F31" t="str">
        <x:v>文具</x:v>
      </x:c>
      <x:c r="G31" s="10" t="n">
        <x:v>3</x:v>
      </x:c>
      <x:c r="H31" s="11" t="n">
        <x:v>552.6667</x:v>
      </x:c>
      <x:c r="I31" s="11" t="n">
        <x:v>0</x:v>
      </x:c>
      <x:c r="J31" s="11" t="n">
        <x:v>1658</x:v>
      </x:c>
      <x:c r="K31" t="str">
        <x:v>高</x:v>
      </x:c>
      <x:c r="L31" s="6" t="str">
        <x:v>小票行合计1658</x:v>
      </x:c>
      <x:c r="M31" s="6" t="str">
        <x:v>8.20 edion.pdf</x:v>
      </x:c>
      <x:c r="N31" t="n">
        <x:v>28</x:v>
      </x:c>
    </x:row>
    <x:row r="32">
      <x:c r="A32" t="str">
        <x:v>R004</x:v>
      </x:c>
      <x:c r="B32" s="9" t="n">
        <x:v>46254.566666666666</x:v>
      </x:c>
      <x:c r="C32" t="str">
        <x:v>EDION 难波本店</x:v>
      </x:c>
      <x:c r="D32" s="6" t="str">
        <x:v>三菱鉛筆NB ジェットプライム SXK350005D9</x:v>
      </x:c>
      <x:c r="E32" s="6" t="str">
        <x:v>三菱 Jetstream Prime 圆珠笔 SXK-3500-05</x:v>
      </x:c>
      <x:c r="F32" t="str">
        <x:v>文具</x:v>
      </x:c>
      <x:c r="G32" s="10" t="n">
        <x:v>1</x:v>
      </x:c>
      <x:c r="H32" s="11" t="n">
        <x:v>3325</x:v>
      </x:c>
      <x:c r="I32" s="11" t="n">
        <x:v>0</x:v>
      </x:c>
      <x:c r="J32" s="11" t="n">
        <x:v>3325</x:v>
      </x:c>
      <x:c r="K32" t="str">
        <x:v>高</x:v>
      </x:c>
      <x:c r="L32" s="6" t="str"/>
      <x:c r="M32" s="6" t="str">
        <x:v>8.20 edion.pdf</x:v>
      </x:c>
      <x:c r="N32" t="n">
        <x:v>29</x:v>
      </x:c>
    </x:row>
    <x:row r="33">
      <x:c r="A33" t="str">
        <x:v>R004</x:v>
      </x:c>
      <x:c r="B33" s="9" t="n">
        <x:v>46254.566666666666</x:v>
      </x:c>
      <x:c r="C33" t="str">
        <x:v>EDION 难波本店</x:v>
      </x:c>
      <x:c r="D33" s="6" t="str">
        <x:v>三菱鉛筆NB USKHB</x:v>
      </x:c>
      <x:c r="E33" s="6" t="str">
        <x:v>三菱 Hi-uni/相关文具 USKHB</x:v>
      </x:c>
      <x:c r="F33" t="str">
        <x:v>文具</x:v>
      </x:c>
      <x:c r="G33" s="10" t="n">
        <x:v>1</x:v>
      </x:c>
      <x:c r="H33" s="11" t="n">
        <x:v>798</x:v>
      </x:c>
      <x:c r="I33" s="11" t="n">
        <x:v>0</x:v>
      </x:c>
      <x:c r="J33" s="11" t="n">
        <x:v>798</x:v>
      </x:c>
      <x:c r="K33" t="str">
        <x:v>中</x:v>
      </x:c>
      <x:c r="L33" s="6" t="str"/>
      <x:c r="M33" s="6" t="str">
        <x:v>8.20 edion.pdf</x:v>
      </x:c>
      <x:c r="N33" t="n">
        <x:v>30</x:v>
      </x:c>
    </x:row>
    <x:row r="34">
      <x:c r="A34" t="str">
        <x:v>R004</x:v>
      </x:c>
      <x:c r="B34" s="9" t="n">
        <x:v>46254.566666666666</x:v>
      </x:c>
      <x:c r="C34" t="str">
        <x:v>EDION 难波本店</x:v>
      </x:c>
      <x:c r="D34" s="6" t="str">
        <x:v>三菱鉛筆NB HU2BB</x:v>
      </x:c>
      <x:c r="E34" s="6" t="str">
        <x:v>三菱 Hi-uni 2B 铅笔</x:v>
      </x:c>
      <x:c r="F34" t="str">
        <x:v>文具</x:v>
      </x:c>
      <x:c r="G34" s="10" t="n">
        <x:v>1</x:v>
      </x:c>
      <x:c r="H34" s="11" t="n">
        <x:v>130</x:v>
      </x:c>
      <x:c r="I34" s="11" t="n">
        <x:v>0</x:v>
      </x:c>
      <x:c r="J34" s="11" t="n">
        <x:v>130</x:v>
      </x:c>
      <x:c r="K34" t="str">
        <x:v>高</x:v>
      </x:c>
      <x:c r="L34" s="6" t="str"/>
      <x:c r="M34" s="6" t="str">
        <x:v>8.20 edion.pdf</x:v>
      </x:c>
      <x:c r="N34" t="n">
        <x:v>31</x:v>
      </x:c>
    </x:row>
    <x:row r="35">
      <x:c r="A35" t="str">
        <x:v>R004</x:v>
      </x:c>
      <x:c r="B35" s="9" t="n">
        <x:v>46254.566666666666</x:v>
      </x:c>
      <x:c r="C35" t="str">
        <x:v>EDION 难波本店</x:v>
      </x:c>
      <x:c r="D35" s="6" t="str">
        <x:v>三菱鉛筆NB HUHB</x:v>
      </x:c>
      <x:c r="E35" s="6" t="str">
        <x:v>三菱 Hi-uni HB 铅笔</x:v>
      </x:c>
      <x:c r="F35" t="str">
        <x:v>文具</x:v>
      </x:c>
      <x:c r="G35" s="10" t="n">
        <x:v>1</x:v>
      </x:c>
      <x:c r="H35" s="11" t="n">
        <x:v>130</x:v>
      </x:c>
      <x:c r="I35" s="11" t="n">
        <x:v>0</x:v>
      </x:c>
      <x:c r="J35" s="11" t="n">
        <x:v>130</x:v>
      </x:c>
      <x:c r="K35" t="str">
        <x:v>高</x:v>
      </x:c>
      <x:c r="L35" s="6" t="str"/>
      <x:c r="M35" s="6" t="str">
        <x:v>8.20 edion.pdf</x:v>
      </x:c>
      <x:c r="N35" t="n">
        <x:v>32</x:v>
      </x:c>
    </x:row>
    <x:row r="36">
      <x:c r="A36" t="str">
        <x:v>R004</x:v>
      </x:c>
      <x:c r="B36" s="9" t="n">
        <x:v>46254.566666666666</x:v>
      </x:c>
      <x:c r="C36" t="str">
        <x:v>EDION 难波本店</x:v>
      </x:c>
      <x:c r="D36" s="6" t="str">
        <x:v>シードKT EP2RG2N</x:v>
      </x:c>
      <x:c r="E36" s="6" t="str">
        <x:v>SEED 2B用橡皮（型号EP2RG2N）</x:v>
      </x:c>
      <x:c r="F36" t="str">
        <x:v>文具</x:v>
      </x:c>
      <x:c r="G36" s="10" t="n">
        <x:v>1</x:v>
      </x:c>
      <x:c r="H36" s="11" t="n">
        <x:v>114</x:v>
      </x:c>
      <x:c r="I36" s="11" t="n">
        <x:v>0</x:v>
      </x:c>
      <x:c r="J36" s="11" t="n">
        <x:v>114</x:v>
      </x:c>
      <x:c r="K36" t="str">
        <x:v>中</x:v>
      </x:c>
      <x:c r="L36" s="6" t="str"/>
      <x:c r="M36" s="6" t="str">
        <x:v>8.20 edion.pdf</x:v>
      </x:c>
      <x:c r="N36" t="n">
        <x:v>33</x:v>
      </x:c>
    </x:row>
    <x:row r="37">
      <x:c r="A37" t="str">
        <x:v>R004</x:v>
      </x:c>
      <x:c r="B37" s="9" t="n">
        <x:v>46254.566666666666</x:v>
      </x:c>
      <x:c r="C37" t="str">
        <x:v>EDION 难波本店</x:v>
      </x:c>
      <x:c r="D37" s="6" t="str">
        <x:v>パイロットKT ERFES</x:v>
      </x:c>
      <x:c r="E37" s="6" t="str">
        <x:v>百乐橡皮 ER-FES</x:v>
      </x:c>
      <x:c r="F37" t="str">
        <x:v>文具</x:v>
      </x:c>
      <x:c r="G37" s="10" t="n">
        <x:v>2</x:v>
      </x:c>
      <x:c r="H37" s="11" t="n">
        <x:v>66.5</x:v>
      </x:c>
      <x:c r="I37" s="11" t="n">
        <x:v>0</x:v>
      </x:c>
      <x:c r="J37" s="11" t="n">
        <x:v>133</x:v>
      </x:c>
      <x:c r="K37" t="str">
        <x:v>高</x:v>
      </x:c>
      <x:c r="L37" s="6" t="str"/>
      <x:c r="M37" s="6" t="str">
        <x:v>8.20 edion.pdf</x:v>
      </x:c>
      <x:c r="N37" t="n">
        <x:v>34</x:v>
      </x:c>
    </x:row>
    <x:row r="38">
      <x:c r="A38" t="str">
        <x:v>R004</x:v>
      </x:c>
      <x:c r="B38" s="9" t="n">
        <x:v>46254.566666666666</x:v>
      </x:c>
      <x:c r="C38" t="str">
        <x:v>EDION 难波本店</x:v>
      </x:c>
      <x:c r="D38" s="6" t="str">
        <x:v>三菱鉛筆NB ユニポー… PUMNS385P24</x:v>
      </x:c>
      <x:c r="E38" s="6" t="str">
        <x:v>三菱 uni 系列文具 PUMNS385P24</x:v>
      </x:c>
      <x:c r="F38" t="str">
        <x:v>文具</x:v>
      </x:c>
      <x:c r="G38" s="10" t="n">
        <x:v>1</x:v>
      </x:c>
      <x:c r="H38" s="11" t="n">
        <x:v>570</x:v>
      </x:c>
      <x:c r="I38" s="11" t="n">
        <x:v>0</x:v>
      </x:c>
      <x:c r="J38" s="11" t="n">
        <x:v>570</x:v>
      </x:c>
      <x:c r="K38" t="str">
        <x:v>中</x:v>
      </x:c>
      <x:c r="L38" s="6" t="str">
        <x:v>型号清晰，品名缩写</x:v>
      </x:c>
      <x:c r="M38" s="6" t="str">
        <x:v>8.20 edion.pdf</x:v>
      </x:c>
      <x:c r="N38" t="n">
        <x:v>35</x:v>
      </x:c>
    </x:row>
    <x:row r="39">
      <x:c r="A39" t="str">
        <x:v>R004</x:v>
      </x:c>
      <x:c r="B39" s="9" t="n">
        <x:v>46254.566666666666</x:v>
      </x:c>
      <x:c r="C39" t="str">
        <x:v>EDION 难波本店</x:v>
      </x:c>
      <x:c r="D39" s="6" t="str">
        <x:v>EDION カウント/サービス品</x:v>
      </x:c>
      <x:c r="E39" s="6" t="str">
        <x:v>EDION 服务品/赠品</x:v>
      </x:c>
      <x:c r="F39" t="str">
        <x:v>其他</x:v>
      </x:c>
      <x:c r="G39" s="10" t="n">
        <x:v>1</x:v>
      </x:c>
      <x:c r="H39" s="11" t="n">
        <x:v>0</x:v>
      </x:c>
      <x:c r="I39" s="11" t="n">
        <x:v>0</x:v>
      </x:c>
      <x:c r="J39" s="11" t="n">
        <x:v>0</x:v>
      </x:c>
      <x:c r="K39" t="str">
        <x:v>低</x:v>
      </x:c>
      <x:c r="L39" s="6" t="str">
        <x:v>小票显示0日元</x:v>
      </x:c>
      <x:c r="M39" s="6" t="str">
        <x:v>8.20 edion.pdf</x:v>
      </x:c>
      <x:c r="N39" t="n">
        <x:v>36</x:v>
      </x:c>
    </x:row>
    <x:row r="40">
      <x:c r="A40" t="str">
        <x:v>R005</x:v>
      </x:c>
      <x:c r="B40" s="9" t="n">
        <x:v>46255.438888888886</x:v>
      </x:c>
      <x:c r="C40" t="str">
        <x:v>LIFE 大国町店</x:v>
      </x:c>
      <x:c r="D40" s="6" t="str">
        <x:v>半袖シャツ</x:v>
      </x:c>
      <x:c r="E40" s="6" t="str">
        <x:v>短袖衬衫</x:v>
      </x:c>
      <x:c r="F40" t="str">
        <x:v>服装</x:v>
      </x:c>
      <x:c r="G40" s="10" t="n">
        <x:v>1</x:v>
      </x:c>
      <x:c r="H40" s="11" t="n">
        <x:v>990</x:v>
      </x:c>
      <x:c r="I40" s="11" t="n">
        <x:v>-297</x:v>
      </x:c>
      <x:c r="J40" s="11" t="n">
        <x:v>693</x:v>
      </x:c>
      <x:c r="K40" t="str">
        <x:v>高</x:v>
      </x:c>
      <x:c r="L40" s="6" t="str">
        <x:v>30%折扣</x:v>
      </x:c>
      <x:c r="M40" s="6" t="str">
        <x:v>8.21 LIFE.pdf</x:v>
      </x:c>
      <x:c r="N40" t="n">
        <x:v>37</x:v>
      </x:c>
    </x:row>
    <x:row r="41">
      <x:c r="A41" t="str">
        <x:v>R005</x:v>
      </x:c>
      <x:c r="B41" s="9" t="n">
        <x:v>46255.438888888886</x:v>
      </x:c>
      <x:c r="C41" t="str">
        <x:v>LIFE 大国町店</x:v>
      </x:c>
      <x:c r="D41" s="6" t="str">
        <x:v>半ズボン下</x:v>
      </x:c>
      <x:c r="E41" s="6" t="str">
        <x:v>男士平角内裤/短裤内裤</x:v>
      </x:c>
      <x:c r="F41" t="str">
        <x:v>服装</x:v>
      </x:c>
      <x:c r="G41" s="10" t="n">
        <x:v>1</x:v>
      </x:c>
      <x:c r="H41" s="11" t="n">
        <x:v>990</x:v>
      </x:c>
      <x:c r="I41" s="11" t="n">
        <x:v>-297</x:v>
      </x:c>
      <x:c r="J41" s="11" t="n">
        <x:v>693</x:v>
      </x:c>
      <x:c r="K41" t="str">
        <x:v>中</x:v>
      </x:c>
      <x:c r="L41" s="6" t="str">
        <x:v>30%折扣；具体品类按日文常用义</x:v>
      </x:c>
      <x:c r="M41" s="6" t="str">
        <x:v>8.21 LIFE.pdf</x:v>
      </x:c>
      <x:c r="N41" t="n">
        <x:v>38</x:v>
      </x:c>
    </x:row>
    <x:row r="42">
      <x:c r="A42" t="str">
        <x:v>R005</x:v>
      </x:c>
      <x:c r="B42" s="9" t="n">
        <x:v>46255.438888888886</x:v>
      </x:c>
      <x:c r="C42" t="str">
        <x:v>LIFE 大国町店</x:v>
      </x:c>
      <x:c r="D42" s="6" t="str">
        <x:v>サンヨーサッポロ一番塩5</x:v>
      </x:c>
      <x:c r="E42" s="6" t="str">
        <x:v>札幌一番盐味方便面 5包装</x:v>
      </x:c>
      <x:c r="F42" t="str">
        <x:v>食品</x:v>
      </x:c>
      <x:c r="G42" s="10" t="n">
        <x:v>1</x:v>
      </x:c>
      <x:c r="H42" s="11" t="n">
        <x:v>448</x:v>
      </x:c>
      <x:c r="I42" s="11" t="n">
        <x:v>0</x:v>
      </x:c>
      <x:c r="J42" s="11" t="n">
        <x:v>448</x:v>
      </x:c>
      <x:c r="K42" t="str">
        <x:v>高</x:v>
      </x:c>
      <x:c r="L42" s="6" t="str"/>
      <x:c r="M42" s="6" t="str">
        <x:v>8.21 LIFE.pdf</x:v>
      </x:c>
      <x:c r="N42" t="n">
        <x:v>39</x:v>
      </x:c>
    </x:row>
    <x:row r="43">
      <x:c r="A43" t="str">
        <x:v>R005</x:v>
      </x:c>
      <x:c r="B43" s="9" t="n">
        <x:v>46255.438888888886</x:v>
      </x:c>
      <x:c r="C43" t="str">
        <x:v>LIFE 大国町店</x:v>
      </x:c>
      <x:c r="D43" s="6" t="str">
        <x:v>カルビー 関西味浪漫のり</x:v>
      </x:c>
      <x:c r="E43" s="6" t="str">
        <x:v>卡乐比 关西风味海苔零食</x:v>
      </x:c>
      <x:c r="F43" t="str">
        <x:v>食品</x:v>
      </x:c>
      <x:c r="G43" s="10" t="n">
        <x:v>1</x:v>
      </x:c>
      <x:c r="H43" s="11" t="n">
        <x:v>148</x:v>
      </x:c>
      <x:c r="I43" s="11" t="n">
        <x:v>0</x:v>
      </x:c>
      <x:c r="J43" s="11" t="n">
        <x:v>148</x:v>
      </x:c>
      <x:c r="K43" t="str">
        <x:v>中</x:v>
      </x:c>
      <x:c r="L43" s="6" t="str"/>
      <x:c r="M43" s="6" t="str">
        <x:v>8.21 LIFE.pdf</x:v>
      </x:c>
      <x:c r="N43" t="n">
        <x:v>40</x:v>
      </x:c>
    </x:row>
    <x:row r="44">
      <x:c r="A44" t="str">
        <x:v>R005</x:v>
      </x:c>
      <x:c r="B44" s="9" t="n">
        <x:v>46255.438888888886</x:v>
      </x:c>
      <x:c r="C44" t="str">
        <x:v>LIFE 大国町店</x:v>
      </x:c>
      <x:c r="D44" s="6" t="str">
        <x:v>カルビー じゃがりこ うす</x:v>
      </x:c>
      <x:c r="E44" s="6" t="str">
        <x:v>卡乐比 Jagarico 薄盐味</x:v>
      </x:c>
      <x:c r="F44" t="str">
        <x:v>食品</x:v>
      </x:c>
      <x:c r="G44" s="10" t="n">
        <x:v>4</x:v>
      </x:c>
      <x:c r="H44" s="11" t="n">
        <x:v>158</x:v>
      </x:c>
      <x:c r="I44" s="11" t="n">
        <x:v>0</x:v>
      </x:c>
      <x:c r="J44" s="11" t="n">
        <x:v>632</x:v>
      </x:c>
      <x:c r="K44" t="str">
        <x:v>中</x:v>
      </x:c>
      <x:c r="L44" s="6" t="str"/>
      <x:c r="M44" s="6" t="str">
        <x:v>8.21 LIFE.pdf</x:v>
      </x:c>
      <x:c r="N44" t="n">
        <x:v>41</x:v>
      </x:c>
    </x:row>
    <x:row r="45">
      <x:c r="A45" t="str">
        <x:v>R005</x:v>
      </x:c>
      <x:c r="B45" s="9" t="n">
        <x:v>46255.438888888886</x:v>
      </x:c>
      <x:c r="C45" t="str">
        <x:v>LIFE 大国町店</x:v>
      </x:c>
      <x:c r="D45" s="6" t="str">
        <x:v>ボクサーブリーフ</x:v>
      </x:c>
      <x:c r="E45" s="6" t="str">
        <x:v>平角内裤</x:v>
      </x:c>
      <x:c r="F45" t="str">
        <x:v>服装</x:v>
      </x:c>
      <x:c r="G45" s="10" t="n">
        <x:v>1</x:v>
      </x:c>
      <x:c r="H45" s="11" t="n">
        <x:v>1300</x:v>
      </x:c>
      <x:c r="I45" s="11" t="n">
        <x:v>0</x:v>
      </x:c>
      <x:c r="J45" s="11" t="n">
        <x:v>1300</x:v>
      </x:c>
      <x:c r="K45" t="str">
        <x:v>高</x:v>
      </x:c>
      <x:c r="L45" s="6" t="str"/>
      <x:c r="M45" s="6" t="str">
        <x:v>8.21 LIFE.pdf</x:v>
      </x:c>
      <x:c r="N45" t="n">
        <x:v>42</x:v>
      </x:c>
    </x:row>
    <x:row r="46">
      <x:c r="A46" t="str">
        <x:v>R005</x:v>
      </x:c>
      <x:c r="B46" s="9" t="n">
        <x:v>46255.438888888886</x:v>
      </x:c>
      <x:c r="C46" t="str">
        <x:v>LIFE 大国町店</x:v>
      </x:c>
      <x:c r="D46" s="6" t="str">
        <x:v>ボクサーブリーフ</x:v>
      </x:c>
      <x:c r="E46" s="6" t="str">
        <x:v>平角内裤</x:v>
      </x:c>
      <x:c r="F46" t="str">
        <x:v>服装</x:v>
      </x:c>
      <x:c r="G46" s="10" t="n">
        <x:v>1</x:v>
      </x:c>
      <x:c r="H46" s="11" t="n">
        <x:v>1500</x:v>
      </x:c>
      <x:c r="I46" s="11" t="n">
        <x:v>0</x:v>
      </x:c>
      <x:c r="J46" s="11" t="n">
        <x:v>1500</x:v>
      </x:c>
      <x:c r="K46" t="str">
        <x:v>高</x:v>
      </x:c>
      <x:c r="L46" s="6" t="str"/>
      <x:c r="M46" s="6" t="str">
        <x:v>8.21 LIFE.pdf</x:v>
      </x:c>
      <x:c r="N46" t="n">
        <x:v>43</x:v>
      </x:c>
    </x:row>
    <x:row r="47">
      <x:c r="A47" t="str">
        <x:v>R005</x:v>
      </x:c>
      <x:c r="B47" s="9" t="n">
        <x:v>46255.438888888886</x:v>
      </x:c>
      <x:c r="C47" t="str">
        <x:v>LIFE 大国町店</x:v>
      </x:c>
      <x:c r="D47" s="6" t="str">
        <x:v>カルビー じゃがりこサラダ</x:v>
      </x:c>
      <x:c r="E47" s="6" t="str">
        <x:v>卡乐比 Jagarico 沙拉味</x:v>
      </x:c>
      <x:c r="F47" t="str">
        <x:v>食品</x:v>
      </x:c>
      <x:c r="G47" s="10" t="n">
        <x:v>4</x:v>
      </x:c>
      <x:c r="H47" s="11" t="n">
        <x:v>119</x:v>
      </x:c>
      <x:c r="I47" s="11" t="n">
        <x:v>0</x:v>
      </x:c>
      <x:c r="J47" s="11" t="n">
        <x:v>476</x:v>
      </x:c>
      <x:c r="K47" t="str">
        <x:v>高</x:v>
      </x:c>
      <x:c r="L47" s="6" t="str"/>
      <x:c r="M47" s="6" t="str">
        <x:v>8.21 LIFE.pdf</x:v>
      </x:c>
      <x:c r="N47" t="n">
        <x:v>44</x:v>
      </x:c>
    </x:row>
    <x:row r="48">
      <x:c r="A48" t="str">
        <x:v>R005</x:v>
      </x:c>
      <x:c r="B48" s="9" t="n">
        <x:v>46255.438888888886</x:v>
      </x:c>
      <x:c r="C48" t="str">
        <x:v>LIFE 大国町店</x:v>
      </x:c>
      <x:c r="D48" s="6" t="str">
        <x:v>カルビー 関西味浪漫しお</x:v>
      </x:c>
      <x:c r="E48" s="6" t="str">
        <x:v>卡乐比 关西风味盐味零食</x:v>
      </x:c>
      <x:c r="F48" t="str">
        <x:v>食品</x:v>
      </x:c>
      <x:c r="G48" s="10" t="n">
        <x:v>1</x:v>
      </x:c>
      <x:c r="H48" s="11" t="n">
        <x:v>148</x:v>
      </x:c>
      <x:c r="I48" s="11" t="n">
        <x:v>0</x:v>
      </x:c>
      <x:c r="J48" s="11" t="n">
        <x:v>148</x:v>
      </x:c>
      <x:c r="K48" t="str">
        <x:v>中</x:v>
      </x:c>
      <x:c r="L48" s="6" t="str"/>
      <x:c r="M48" s="6" t="str">
        <x:v>8.21 LIFE.pdf</x:v>
      </x:c>
      <x:c r="N48" t="n">
        <x:v>45</x:v>
      </x:c>
    </x:row>
    <x:row r="49">
      <x:c r="A49" t="str">
        <x:v>R005</x:v>
      </x:c>
      <x:c r="B49" s="9" t="n">
        <x:v>46255.438888888886</x:v>
      </x:c>
      <x:c r="C49" t="str">
        <x:v>LIFE 大国町店</x:v>
      </x:c>
      <x:c r="D49" s="6" t="str">
        <x:v>ハウス オーザックあっさ</x:v>
      </x:c>
      <x:c r="E49" s="6" t="str">
        <x:v>House O’Zack 清淡口味薯片</x:v>
      </x:c>
      <x:c r="F49" t="str">
        <x:v>食品</x:v>
      </x:c>
      <x:c r="G49" s="10" t="n">
        <x:v>1</x:v>
      </x:c>
      <x:c r="H49" s="11" t="n">
        <x:v>109</x:v>
      </x:c>
      <x:c r="I49" s="11" t="n">
        <x:v>0</x:v>
      </x:c>
      <x:c r="J49" s="11" t="n">
        <x:v>109</x:v>
      </x:c>
      <x:c r="K49" t="str">
        <x:v>中</x:v>
      </x:c>
      <x:c r="L49" s="6" t="str"/>
      <x:c r="M49" s="6" t="str">
        <x:v>8.21 LIFE.pdf</x:v>
      </x:c>
      <x:c r="N49" t="n">
        <x:v>46</x:v>
      </x:c>
    </x:row>
    <x:row r="50">
      <x:c r="A50" t="str">
        <x:v>R005</x:v>
      </x:c>
      <x:c r="B50" s="9" t="n">
        <x:v>46255.438888888886</x:v>
      </x:c>
      <x:c r="C50" t="str">
        <x:v>LIFE 大国町店</x:v>
      </x:c>
      <x:c r="D50" s="6" t="str">
        <x:v>フルタ 特濃ミルククッキー</x:v>
      </x:c>
      <x:c r="E50" s="6" t="str">
        <x:v>Furuta 浓郁牛奶曲奇</x:v>
      </x:c>
      <x:c r="F50" t="str">
        <x:v>食品</x:v>
      </x:c>
      <x:c r="G50" s="10" t="n">
        <x:v>1</x:v>
      </x:c>
      <x:c r="H50" s="11" t="n">
        <x:v>99</x:v>
      </x:c>
      <x:c r="I50" s="11" t="n">
        <x:v>0</x:v>
      </x:c>
      <x:c r="J50" s="11" t="n">
        <x:v>99</x:v>
      </x:c>
      <x:c r="K50" t="str">
        <x:v>高</x:v>
      </x:c>
      <x:c r="L50" s="6" t="str"/>
      <x:c r="M50" s="6" t="str">
        <x:v>8.21 LIFE.pdf</x:v>
      </x:c>
      <x:c r="N50" t="n">
        <x:v>47</x:v>
      </x:c>
    </x:row>
    <x:row r="51">
      <x:c r="A51" t="str">
        <x:v>R005</x:v>
      </x:c>
      <x:c r="B51" s="9" t="n">
        <x:v>46255.438888888886</x:v>
      </x:c>
      <x:c r="C51" t="str">
        <x:v>LIFE 大国町店</x:v>
      </x:c>
      <x:c r="D51" s="6" t="str">
        <x:v>フルタ チョコチップクッキー</x:v>
      </x:c>
      <x:c r="E51" s="6" t="str">
        <x:v>Furuta 巧克力豆曲奇</x:v>
      </x:c>
      <x:c r="F51" t="str">
        <x:v>食品</x:v>
      </x:c>
      <x:c r="G51" s="10" t="n">
        <x:v>1</x:v>
      </x:c>
      <x:c r="H51" s="11" t="n">
        <x:v>99</x:v>
      </x:c>
      <x:c r="I51" s="11" t="n">
        <x:v>0</x:v>
      </x:c>
      <x:c r="J51" s="11" t="n">
        <x:v>99</x:v>
      </x:c>
      <x:c r="K51" t="str">
        <x:v>高</x:v>
      </x:c>
      <x:c r="L51" s="6" t="str"/>
      <x:c r="M51" s="6" t="str">
        <x:v>8.21 LIFE.pdf</x:v>
      </x:c>
      <x:c r="N51" t="n">
        <x:v>48</x:v>
      </x:c>
    </x:row>
    <x:row r="52">
      <x:c r="A52" t="str">
        <x:v>R005</x:v>
      </x:c>
      <x:c r="B52" s="9" t="n">
        <x:v>46255.438888888886</x:v>
      </x:c>
      <x:c r="C52" t="str">
        <x:v>LIFE 大国町店</x:v>
      </x:c>
      <x:c r="D52" s="6" t="str">
        <x:v>ブルボン 贅沢ルマンド</x:v>
      </x:c>
      <x:c r="E52" s="6" t="str">
        <x:v>Bourbon 奢华 Lumonde 威化卷</x:v>
      </x:c>
      <x:c r="F52" t="str">
        <x:v>食品</x:v>
      </x:c>
      <x:c r="G52" s="10" t="n">
        <x:v>2</x:v>
      </x:c>
      <x:c r="H52" s="11" t="n">
        <x:v>238</x:v>
      </x:c>
      <x:c r="I52" s="11" t="n">
        <x:v>0</x:v>
      </x:c>
      <x:c r="J52" s="11" t="n">
        <x:v>476</x:v>
      </x:c>
      <x:c r="K52" t="str">
        <x:v>高</x:v>
      </x:c>
      <x:c r="L52" s="6" t="str"/>
      <x:c r="M52" s="6" t="str">
        <x:v>8.21 LIFE.pdf</x:v>
      </x:c>
      <x:c r="N52" t="n">
        <x:v>49</x:v>
      </x:c>
    </x:row>
    <x:row r="53">
      <x:c r="A53" t="str">
        <x:v>R005</x:v>
      </x:c>
      <x:c r="B53" s="9" t="n">
        <x:v>46255.438888888886</x:v>
      </x:c>
      <x:c r="C53" t="str">
        <x:v>LIFE 大国町店</x:v>
      </x:c>
      <x:c r="D53" s="6" t="str">
        <x:v>龍角散 龍角散ののどすっきり飴</x:v>
      </x:c>
      <x:c r="E53" s="6" t="str">
        <x:v>龙角散润喉糖</x:v>
      </x:c>
      <x:c r="F53" t="str">
        <x:v>食品</x:v>
      </x:c>
      <x:c r="G53" s="10" t="n">
        <x:v>2</x:v>
      </x:c>
      <x:c r="H53" s="11" t="n">
        <x:v>278</x:v>
      </x:c>
      <x:c r="I53" s="11" t="n">
        <x:v>0</x:v>
      </x:c>
      <x:c r="J53" s="11" t="n">
        <x:v>556</x:v>
      </x:c>
      <x:c r="K53" t="str">
        <x:v>高</x:v>
      </x:c>
      <x:c r="L53" s="6" t="str"/>
      <x:c r="M53" s="6" t="str">
        <x:v>8.21 LIFE.pdf</x:v>
      </x:c>
      <x:c r="N53" t="n">
        <x:v>50</x:v>
      </x:c>
    </x:row>
    <x:row r="54">
      <x:c r="A54" t="str">
        <x:v>R005</x:v>
      </x:c>
      <x:c r="B54" s="9" t="n">
        <x:v>46255.438888888886</x:v>
      </x:c>
      <x:c r="C54" t="str">
        <x:v>LIFE 大国町店</x:v>
      </x:c>
      <x:c r="D54" s="6" t="str">
        <x:v>龍角散 龍角散のどすっきり飴</x:v>
      </x:c>
      <x:c r="E54" s="6" t="str">
        <x:v>龙角散润喉糖（另一规格）</x:v>
      </x:c>
      <x:c r="F54" t="str">
        <x:v>食品</x:v>
      </x:c>
      <x:c r="G54" s="10" t="n">
        <x:v>2</x:v>
      </x:c>
      <x:c r="H54" s="11" t="n">
        <x:v>338</x:v>
      </x:c>
      <x:c r="I54" s="11" t="n">
        <x:v>0</x:v>
      </x:c>
      <x:c r="J54" s="11" t="n">
        <x:v>676</x:v>
      </x:c>
      <x:c r="K54" t="str">
        <x:v>高</x:v>
      </x:c>
      <x:c r="L54" s="6" t="str"/>
      <x:c r="M54" s="6" t="str">
        <x:v>8.21 LIFE.pdf</x:v>
      </x:c>
      <x:c r="N54" t="n">
        <x:v>51</x:v>
      </x:c>
    </x:row>
    <x:row r="55">
      <x:c r="A55" t="str">
        <x:v>R005</x:v>
      </x:c>
      <x:c r="B55" s="9" t="n">
        <x:v>46255.438888888886</x:v>
      </x:c>
      <x:c r="C55" t="str">
        <x:v>LIFE 大国町店</x:v>
      </x:c>
      <x:c r="D55" s="6" t="str">
        <x:v>味覚糖 特濃ミルク8.2 塩</x:v>
      </x:c>
      <x:c r="E55" s="6" t="str">
        <x:v>UHA味觉糖 特浓牛奶8.2 盐味</x:v>
      </x:c>
      <x:c r="F55" t="str">
        <x:v>食品</x:v>
      </x:c>
      <x:c r="G55" s="10" t="n">
        <x:v>1</x:v>
      </x:c>
      <x:c r="H55" s="11" t="n">
        <x:v>199</x:v>
      </x:c>
      <x:c r="I55" s="11" t="n">
        <x:v>0</x:v>
      </x:c>
      <x:c r="J55" s="11" t="n">
        <x:v>199</x:v>
      </x:c>
      <x:c r="K55" t="str">
        <x:v>高</x:v>
      </x:c>
      <x:c r="L55" s="6" t="str"/>
      <x:c r="M55" s="6" t="str">
        <x:v>8.21 LIFE.pdf</x:v>
      </x:c>
      <x:c r="N55" t="n">
        <x:v>52</x:v>
      </x:c>
    </x:row>
    <x:row r="56">
      <x:c r="A56" t="str">
        <x:v>R005</x:v>
      </x:c>
      <x:c r="B56" s="9" t="n">
        <x:v>46255.438888888886</x:v>
      </x:c>
      <x:c r="C56" t="str">
        <x:v>LIFE 大国町店</x:v>
      </x:c>
      <x:c r="D56" s="6" t="str">
        <x:v>味覚糖 特濃ミルク8.2</x:v>
      </x:c>
      <x:c r="E56" s="6" t="str">
        <x:v>UHA味觉糖 特浓牛奶8.2</x:v>
      </x:c>
      <x:c r="F56" t="str">
        <x:v>食品</x:v>
      </x:c>
      <x:c r="G56" s="10" t="n">
        <x:v>1</x:v>
      </x:c>
      <x:c r="H56" s="11" t="n">
        <x:v>199</x:v>
      </x:c>
      <x:c r="I56" s="11" t="n">
        <x:v>0</x:v>
      </x:c>
      <x:c r="J56" s="11" t="n">
        <x:v>199</x:v>
      </x:c>
      <x:c r="K56" t="str">
        <x:v>高</x:v>
      </x:c>
      <x:c r="L56" s="6" t="str"/>
      <x:c r="M56" s="6" t="str">
        <x:v>8.21 LIFE.pdf</x:v>
      </x:c>
      <x:c r="N56" t="n">
        <x:v>53</x:v>
      </x:c>
    </x:row>
    <x:row r="57">
      <x:c r="A57" t="str">
        <x:v>R005</x:v>
      </x:c>
      <x:c r="B57" s="9" t="n">
        <x:v>46255.438888888886</x:v>
      </x:c>
      <x:c r="C57" t="str">
        <x:v>LIFE 大国町店</x:v>
      </x:c>
      <x:c r="D57" s="6" t="str">
        <x:v>だし麹 立貝柱だし</x:v>
      </x:c>
      <x:c r="E57" s="6" t="str">
        <x:v>扇贝高汤调味料</x:v>
      </x:c>
      <x:c r="F57" t="str">
        <x:v>调味品</x:v>
      </x:c>
      <x:c r="G57" s="10" t="n">
        <x:v>2</x:v>
      </x:c>
      <x:c r="H57" s="11" t="n">
        <x:v>179</x:v>
      </x:c>
      <x:c r="I57" s="11" t="n">
        <x:v>0</x:v>
      </x:c>
      <x:c r="J57" s="11" t="n">
        <x:v>358</x:v>
      </x:c>
      <x:c r="K57" t="str">
        <x:v>中</x:v>
      </x:c>
      <x:c r="L57" s="6" t="str">
        <x:v>小票字样部分模糊</x:v>
      </x:c>
      <x:c r="M57" s="6" t="str">
        <x:v>8.21 LIFE.pdf</x:v>
      </x:c>
      <x:c r="N57" t="n">
        <x:v>54</x:v>
      </x:c>
    </x:row>
    <x:row r="58">
      <x:c r="A58" t="str">
        <x:v>R005</x:v>
      </x:c>
      <x:c r="B58" s="9" t="n">
        <x:v>46255.438888888886</x:v>
      </x:c>
      <x:c r="C58" t="str">
        <x:v>LIFE 大国町店</x:v>
      </x:c>
      <x:c r="D58" s="6" t="str">
        <x:v>宮城県産わたり蟹だし</x:v>
      </x:c>
      <x:c r="E58" s="6" t="str">
        <x:v>宫城县产梭子蟹高汤调味料</x:v>
      </x:c>
      <x:c r="F58" t="str">
        <x:v>调味品</x:v>
      </x:c>
      <x:c r="G58" s="10" t="n">
        <x:v>2</x:v>
      </x:c>
      <x:c r="H58" s="11" t="n">
        <x:v>179</x:v>
      </x:c>
      <x:c r="I58" s="11" t="n">
        <x:v>0</x:v>
      </x:c>
      <x:c r="J58" s="11" t="n">
        <x:v>358</x:v>
      </x:c>
      <x:c r="K58" t="str">
        <x:v>中</x:v>
      </x:c>
      <x:c r="L58" s="6" t="str"/>
      <x:c r="M58" s="6" t="str">
        <x:v>8.21 LIFE.pdf</x:v>
      </x:c>
      <x:c r="N58" t="n">
        <x:v>55</x:v>
      </x:c>
    </x:row>
    <x:row r="59">
      <x:c r="A59" t="str">
        <x:v>R005</x:v>
      </x:c>
      <x:c r="B59" s="9" t="n">
        <x:v>46255.438888888886</x:v>
      </x:c>
      <x:c r="C59" t="str">
        <x:v>LIFE 大国町店</x:v>
      </x:c>
      <x:c r="D59" s="6" t="str">
        <x:v>Aヨリドリ2コ350エン（4個）</x:v>
      </x:c>
      <x:c r="E59" s="6" t="str">
        <x:v>组合购买优惠</x:v>
      </x:c>
      <x:c r="F59" t="str">
        <x:v>优惠调整</x:v>
      </x:c>
      <x:c r="G59" s="10" t="n">
        <x:v>1</x:v>
      </x:c>
      <x:c r="H59" s="11" t="n">
        <x:v>0</x:v>
      </x:c>
      <x:c r="I59" s="11" t="n">
        <x:v>-16</x:v>
      </x:c>
      <x:c r="J59" s="11" t="n">
        <x:v>-16</x:v>
      </x:c>
      <x:c r="K59" t="str">
        <x:v>高</x:v>
      </x:c>
      <x:c r="L59" s="6" t="str">
        <x:v>4件由716日元优惠至700日元</x:v>
      </x:c>
      <x:c r="M59" s="6" t="str">
        <x:v>8.21 LIFE.pdf</x:v>
      </x:c>
      <x:c r="N59" t="n">
        <x:v>56</x:v>
      </x:c>
    </x:row>
    <x:row r="60">
      <x:c r="A60" t="str">
        <x:v>R006</x:v>
      </x:c>
      <x:c r="B60" s="9" t="n">
        <x:v>46255.441666666666</x:v>
      </x:c>
      <x:c r="C60" t="str">
        <x:v>LIFE 大国町店</x:v>
      </x:c>
      <x:c r="D60" s="6" t="str">
        <x:v>甘みあふれる生食パン5枚</x:v>
      </x:c>
      <x:c r="E60" s="6" t="str">
        <x:v>香甜生吐司 5片装</x:v>
      </x:c>
      <x:c r="F60" t="str">
        <x:v>食品</x:v>
      </x:c>
      <x:c r="G60" s="10" t="n">
        <x:v>2</x:v>
      </x:c>
      <x:c r="H60" s="11" t="n">
        <x:v>278</x:v>
      </x:c>
      <x:c r="I60" s="11" t="n">
        <x:v>0</x:v>
      </x:c>
      <x:c r="J60" s="11" t="n">
        <x:v>556</x:v>
      </x:c>
      <x:c r="K60" t="str">
        <x:v>高</x:v>
      </x:c>
      <x:c r="L60" s="6" t="str">
        <x:v>税前556；另含8%消费税44</x:v>
      </x:c>
      <x:c r="M60" s="6" t="str">
        <x:v>8.21 LIFE2.pdf</x:v>
      </x:c>
      <x:c r="N60" t="n">
        <x:v>57</x:v>
      </x:c>
    </x:row>
    <x:row r="61">
      <x:c r="A61" t="str">
        <x:v>R006</x:v>
      </x:c>
      <x:c r="B61" s="9" t="n">
        <x:v>46255.441666666666</x:v>
      </x:c>
      <x:c r="C61" t="str">
        <x:v>LIFE 大国町店</x:v>
      </x:c>
      <x:c r="D61" s="6" t="str">
        <x:v>8%消費税</x:v>
      </x:c>
      <x:c r="E61" s="6" t="str">
        <x:v>消费税（8%）</x:v>
      </x:c>
      <x:c r="F61" t="str">
        <x:v>税费</x:v>
      </x:c>
      <x:c r="G61" s="10" t="n">
        <x:v>1</x:v>
      </x:c>
      <x:c r="H61" s="11" t="n">
        <x:v>44</x:v>
      </x:c>
      <x:c r="I61" s="11" t="n">
        <x:v>0</x:v>
      </x:c>
      <x:c r="J61" s="11" t="n">
        <x:v>44</x:v>
      </x:c>
      <x:c r="K61" t="str">
        <x:v>高</x:v>
      </x:c>
      <x:c r="L61" s="6" t="str"/>
      <x:c r="M61" s="6" t="str">
        <x:v>8.21 LIFE2.pdf</x:v>
      </x:c>
      <x:c r="N61" t="n">
        <x:v>58</x:v>
      </x:c>
    </x:row>
    <x:row r="62">
      <x:c r="A62" t="str">
        <x:v>R007</x:v>
      </x:c>
      <x:c r="B62" s="9" t="n">
        <x:v>46255.54652777778</x:v>
      </x:c>
      <x:c r="C62" t="str">
        <x:v>LAWSON 关西国际机场店</x:v>
      </x:c>
      <x:c r="D62" s="6" t="str">
        <x:v>サッポロ 黒ラベル 350ml</x:v>
      </x:c>
      <x:c r="E62" s="6" t="str">
        <x:v>札幌黑标啤酒 350ml</x:v>
      </x:c>
      <x:c r="F62" t="str">
        <x:v>酒水</x:v>
      </x:c>
      <x:c r="G62" s="10" t="n">
        <x:v>48</x:v>
      </x:c>
      <x:c r="H62" s="11" t="n">
        <x:v>235</x:v>
      </x:c>
      <x:c r="I62" s="11" t="n">
        <x:v>0</x:v>
      </x:c>
      <x:c r="J62" s="11" t="n">
        <x:v>11280</x:v>
      </x:c>
      <x:c r="K62" t="str">
        <x:v>高</x:v>
      </x:c>
      <x:c r="L62" s="6" t="str"/>
      <x:c r="M62" s="6" t="str">
        <x:v>8.21 机场罗森.pdf</x:v>
      </x:c>
      <x:c r="N62" t="n">
        <x:v>59</x:v>
      </x:c>
    </x:row>
    <x:row r="63">
      <x:c r="A63" t="str">
        <x:v>R007</x:v>
      </x:c>
      <x:c r="B63" s="9" t="n">
        <x:v>46255.54652777778</x:v>
      </x:c>
      <x:c r="C63" t="str">
        <x:v>LAWSON 关西国际机场店</x:v>
      </x:c>
      <x:c r="D63" s="6" t="str">
        <x:v>ST ザ・プレミアム・モルツ 500ml</x:v>
      </x:c>
      <x:c r="E63" s="6" t="str">
        <x:v>三得利顶级麦芽啤酒 500ml</x:v>
      </x:c>
      <x:c r="F63" t="str">
        <x:v>酒水</x:v>
      </x:c>
      <x:c r="G63" s="10" t="n">
        <x:v>48</x:v>
      </x:c>
      <x:c r="H63" s="11" t="n">
        <x:v>363</x:v>
      </x:c>
      <x:c r="I63" s="11" t="n">
        <x:v>0</x:v>
      </x:c>
      <x:c r="J63" s="11" t="n">
        <x:v>17424</x:v>
      </x:c>
      <x:c r="K63" t="str">
        <x:v>高</x:v>
      </x:c>
      <x:c r="L63" s="6" t="str"/>
      <x:c r="M63" s="6" t="str">
        <x:v>8.21 机场罗森.pdf</x:v>
      </x:c>
      <x:c r="N63" t="n">
        <x:v>60</x:v>
      </x:c>
    </x:row>
    <x:row r="64">
      <x:c r="A64" t="str">
        <x:v>R008</x:v>
      </x:c>
      <x:c r="B64" s="9" t="n">
        <x:v>46255.61472222222</x:v>
      </x:c>
      <x:c r="C64" t="str">
        <x:v>KIX Duty Free</x:v>
      </x:c>
      <x:c r="D64" s="6" t="str">
        <x:v>SUN M プレモル香るエール 350ml×6</x:v>
      </x:c>
      <x:c r="E64" s="6" t="str">
        <x:v>三得利顶级麦芽 香型艾尔啤酒 350ml×6</x:v>
      </x:c>
      <x:c r="F64" t="str">
        <x:v>酒水</x:v>
      </x:c>
      <x:c r="G64" s="10" t="n">
        <x:v>1</x:v>
      </x:c>
      <x:c r="H64" s="11" t="n">
        <x:v>1400</x:v>
      </x:c>
      <x:c r="I64" s="11" t="n">
        <x:v>0</x:v>
      </x:c>
      <x:c r="J64" s="11" t="n">
        <x:v>1400</x:v>
      </x:c>
      <x:c r="K64" t="str">
        <x:v>高</x:v>
      </x:c>
      <x:c r="L64" s="6" t="str"/>
      <x:c r="M64" s="6" t="str">
        <x:v>8.21 机场三得利.pdf</x:v>
      </x:c>
      <x:c r="N64" t="n">
        <x:v>61</x:v>
      </x:c>
    </x:row>
    <x:row r="65">
      <x:c r="A65" t="str">
        <x:v>R008</x:v>
      </x:c>
      <x:c r="B65" s="9" t="n">
        <x:v>46255.61472222222</x:v>
      </x:c>
      <x:c r="C65" t="str">
        <x:v>KIX Duty Free</x:v>
      </x:c>
      <x:c r="D65" s="6" t="str">
        <x:v>SUN M PREMIUM MALTS 350ml×6</x:v>
      </x:c>
      <x:c r="E65" s="6" t="str">
        <x:v>三得利顶级麦芽啤酒 350ml×6</x:v>
      </x:c>
      <x:c r="F65" t="str">
        <x:v>酒水</x:v>
      </x:c>
      <x:c r="G65" s="10" t="n">
        <x:v>1</x:v>
      </x:c>
      <x:c r="H65" s="11" t="n">
        <x:v>1400</x:v>
      </x:c>
      <x:c r="I65" s="11" t="n">
        <x:v>0</x:v>
      </x:c>
      <x:c r="J65" s="11" t="n">
        <x:v>1400</x:v>
      </x:c>
      <x:c r="K65" t="str">
        <x:v>高</x:v>
      </x:c>
      <x:c r="L65" s="6" t="str"/>
      <x:c r="M65" s="6" t="str">
        <x:v>8.21 机场三得利.pdf</x:v>
      </x:c>
      <x:c r="N65" t="n">
        <x:v>62</x:v>
      </x:c>
    </x:row>
    <x:row r="66">
      <x:c r="A66" t="str">
        <x:v>R009</x:v>
      </x:c>
      <x:c r="B66" s="9" t="n">
        <x:v>46255.498611111114</x:v>
      </x:c>
      <x:c r="C66" t="str">
        <x:v>UNIQLO 难波CITY店</x:v>
      </x:c>
      <x:c r="D66" s="6" t="str">
        <x:v>50ショクソックス 4点セット</x:v>
      </x:c>
      <x:c r="E66" s="6" t="str">
        <x:v>50色袜子 4双组合</x:v>
      </x:c>
      <x:c r="F66" t="str">
        <x:v>服装</x:v>
      </x:c>
      <x:c r="G66" s="10" t="n">
        <x:v>4</x:v>
      </x:c>
      <x:c r="H66" s="11" t="n">
        <x:v>247.5</x:v>
      </x:c>
      <x:c r="I66" s="11" t="n">
        <x:v>0</x:v>
      </x:c>
      <x:c r="J66" s="11" t="n">
        <x:v>900</x:v>
      </x:c>
      <x:c r="K66" t="str">
        <x:v>高</x:v>
      </x:c>
      <x:c r="L66" s="6" t="str">
        <x:v>标价合计990；免税实付分摊900</x:v>
      </x:c>
      <x:c r="M66" s="6" t="str">
        <x:v>8.21 优衣库.pdf</x:v>
      </x:c>
      <x:c r="N66" t="n">
        <x:v>63</x:v>
      </x:c>
    </x:row>
    <x:row r="67">
      <x:c r="A67" t="str">
        <x:v>R009</x:v>
      </x:c>
      <x:c r="B67" s="9" t="n">
        <x:v>46255.498611111114</x:v>
      </x:c>
      <x:c r="C67" t="str">
        <x:v>UNIQLO 难波CITY店</x:v>
      </x:c>
      <x:c r="D67" s="6" t="str">
        <x:v>ハーフソックス 3点セット</x:v>
      </x:c>
      <x:c r="E67" s="6" t="str">
        <x:v>短袜 3双组合</x:v>
      </x:c>
      <x:c r="F67" t="str">
        <x:v>服装</x:v>
      </x:c>
      <x:c r="G67" s="10" t="n">
        <x:v>3</x:v>
      </x:c>
      <x:c r="H67" s="11" t="n">
        <x:v>330</x:v>
      </x:c>
      <x:c r="I67" s="11" t="n">
        <x:v>0</x:v>
      </x:c>
      <x:c r="J67" s="11" t="n">
        <x:v>900</x:v>
      </x:c>
      <x:c r="K67" t="str">
        <x:v>高</x:v>
      </x:c>
      <x:c r="L67" s="6" t="str">
        <x:v>标价合计990；免税实付分摊900</x:v>
      </x:c>
      <x:c r="M67" s="6" t="str">
        <x:v>8.21 优衣库.pdf</x:v>
      </x:c>
      <x:c r="N67" t="n">
        <x:v>64</x:v>
      </x:c>
    </x:row>
    <x:row r="68">
      <x:c r="A68" t="str">
        <x:v>R009</x:v>
      </x:c>
      <x:c r="B68" s="9" t="n">
        <x:v>46255.498611111114</x:v>
      </x:c>
      <x:c r="C68" t="str">
        <x:v>UNIQLO 难波CITY店</x:v>
      </x:c>
      <x:c r="D68" s="6" t="str">
        <x:v>エアリズムコットン…半袖シャツ</x:v>
      </x:c>
      <x:c r="E68" s="6" t="str">
        <x:v>AIRism棉质短袖上衣</x:v>
      </x:c>
      <x:c r="F68" t="str">
        <x:v>服装</x:v>
      </x:c>
      <x:c r="G68" s="10" t="n">
        <x:v>1</x:v>
      </x:c>
      <x:c r="H68" s="11" t="n">
        <x:v>790</x:v>
      </x:c>
      <x:c r="I68" s="11" t="n">
        <x:v>0</x:v>
      </x:c>
      <x:c r="J68" s="11" t="n">
        <x:v>718</x:v>
      </x:c>
      <x:c r="K68" t="str">
        <x:v>中</x:v>
      </x:c>
      <x:c r="L68" s="6" t="str">
        <x:v>标价790；免税实付分摊718</x:v>
      </x:c>
      <x:c r="M68" s="6" t="str">
        <x:v>8.21 优衣库.pdf</x:v>
      </x:c>
      <x:c r="N68" t="n">
        <x:v>65</x:v>
      </x:c>
    </x:row>
    <x:row r="69">
      <x:c r="A69" t="str">
        <x:v>R009</x:v>
      </x:c>
      <x:c r="B69" s="9" t="n">
        <x:v>46255.498611111114</x:v>
      </x:c>
      <x:c r="C69" t="str">
        <x:v>UNIQLO 难波CITY店</x:v>
      </x:c>
      <x:c r="D69" s="6" t="str">
        <x:v>UT</x:v>
      </x:c>
      <x:c r="E69" s="6" t="str">
        <x:v>UNIQLO UT印花T恤</x:v>
      </x:c>
      <x:c r="F69" t="str">
        <x:v>服装</x:v>
      </x:c>
      <x:c r="G69" s="10" t="n">
        <x:v>1</x:v>
      </x:c>
      <x:c r="H69" s="11" t="n">
        <x:v>1990</x:v>
      </x:c>
      <x:c r="I69" s="11" t="n">
        <x:v>0</x:v>
      </x:c>
      <x:c r="J69" s="11" t="n">
        <x:v>1810</x:v>
      </x:c>
      <x:c r="K69" t="str">
        <x:v>高</x:v>
      </x:c>
      <x:c r="L69" s="6" t="str">
        <x:v>标价1990；免税实付分摊1810</x:v>
      </x:c>
      <x:c r="M69" s="6" t="str">
        <x:v>8.21 优衣库.pdf</x:v>
      </x:c>
      <x:c r="N69" t="n">
        <x:v>66</x:v>
      </x:c>
    </x:row>
    <x:row r="70">
      <x:c r="A70" t="str">
        <x:v>R009</x:v>
      </x:c>
      <x:c r="B70" s="9" t="n">
        <x:v>46255.498611111114</x:v>
      </x:c>
      <x:c r="C70" t="str">
        <x:v>UNIQLO 难波CITY店</x:v>
      </x:c>
      <x:c r="D70" s="6" t="str">
        <x:v>エアリズムコットンクルーネックT</x:v>
      </x:c>
      <x:c r="E70" s="6" t="str">
        <x:v>AIRism棉质圆领T恤</x:v>
      </x:c>
      <x:c r="F70" t="str">
        <x:v>服装</x:v>
      </x:c>
      <x:c r="G70" s="10" t="n">
        <x:v>1</x:v>
      </x:c>
      <x:c r="H70" s="11" t="n">
        <x:v>990</x:v>
      </x:c>
      <x:c r="I70" s="11" t="n">
        <x:v>0</x:v>
      </x:c>
      <x:c r="J70" s="11" t="n">
        <x:v>900</x:v>
      </x:c>
      <x:c r="K70" t="str">
        <x:v>高</x:v>
      </x:c>
      <x:c r="L70" s="6" t="str">
        <x:v>标价990；免税实付分摊900</x:v>
      </x:c>
      <x:c r="M70" s="6" t="str">
        <x:v>8.21 优衣库.pdf</x:v>
      </x:c>
      <x:c r="N70" t="n">
        <x:v>67</x:v>
      </x:c>
    </x:row>
    <x:row r="71">
      <x:c r="A71" t="str">
        <x:v>R009</x:v>
      </x:c>
      <x:c r="B71" s="9" t="n">
        <x:v>46255.498611111114</x:v>
      </x:c>
      <x:c r="C71" t="str">
        <x:v>UNIQLO 难波CITY店</x:v>
      </x:c>
      <x:c r="D71" s="6" t="str">
        <x:v>ドライカノコポロ</x:v>
      </x:c>
      <x:c r="E71" s="6" t="str">
        <x:v>DRY珠地网眼Polo衫</x:v>
      </x:c>
      <x:c r="F71" t="str">
        <x:v>服装</x:v>
      </x:c>
      <x:c r="G71" s="10" t="n">
        <x:v>1</x:v>
      </x:c>
      <x:c r="H71" s="11" t="n">
        <x:v>1990</x:v>
      </x:c>
      <x:c r="I71" s="11" t="n">
        <x:v>0</x:v>
      </x:c>
      <x:c r="J71" s="11" t="n">
        <x:v>1809</x:v>
      </x:c>
      <x:c r="K71" t="str">
        <x:v>高</x:v>
      </x:c>
      <x:c r="L71" s="6" t="str">
        <x:v>标价1990；免税实付分摊1809</x:v>
      </x:c>
      <x:c r="M71" s="6" t="str">
        <x:v>8.21 优衣库.pdf</x:v>
      </x:c>
      <x:c r="N71" t="n">
        <x:v>68</x:v>
      </x:c>
    </x:row>
    <x:row r="72">
      <x:c r="A72" t="str">
        <x:v>R010</x:v>
      </x:c>
      <x:c r="B72" s="9" t="n">
        <x:v>45844.535416666666</x:v>
      </x:c>
      <x:c r="C72" t="str">
        <x:v>LAWSON 关西国际机场店</x:v>
      </x:c>
      <x:c r="D72" s="6" t="str">
        <x:v>サッポロ 黒ラベル 350ml</x:v>
      </x:c>
      <x:c r="E72" s="6" t="str">
        <x:v>札幌黑标啤酒 350ml</x:v>
      </x:c>
      <x:c r="F72" t="str">
        <x:v>酒水</x:v>
      </x:c>
      <x:c r="G72" s="10" t="n">
        <x:v>24</x:v>
      </x:c>
      <x:c r="H72" s="11" t="n">
        <x:v>235</x:v>
      </x:c>
      <x:c r="I72" s="11" t="n">
        <x:v>0</x:v>
      </x:c>
      <x:c r="J72" s="11" t="n">
        <x:v>5640</x:v>
      </x:c>
      <x:c r="K72" t="str">
        <x:v>高</x:v>
      </x:c>
      <x:c r="L72" s="6" t="str"/>
      <x:c r="M72" s="6" t="str">
        <x:v>扫描全能王 8-24-26 13.52.pdf</x:v>
      </x:c>
      <x:c r="N72" t="n">
        <x:v>69</x:v>
      </x:c>
    </x:row>
    <x:row r="73">
      <x:c r="A73" t="str">
        <x:v>R010</x:v>
      </x:c>
      <x:c r="B73" s="9" t="n">
        <x:v>45844.535416666666</x:v>
      </x:c>
      <x:c r="C73" t="str">
        <x:v>LAWSON 关西国际机场店</x:v>
      </x:c>
      <x:c r="D73" s="6" t="str">
        <x:v>アサヒ スーパードライ 500ml缶</x:v>
      </x:c>
      <x:c r="E73" s="6" t="str">
        <x:v>朝日超爽啤酒 500ml</x:v>
      </x:c>
      <x:c r="F73" t="str">
        <x:v>酒水</x:v>
      </x:c>
      <x:c r="G73" s="10" t="n">
        <x:v>24</x:v>
      </x:c>
      <x:c r="H73" s="11" t="n">
        <x:v>308</x:v>
      </x:c>
      <x:c r="I73" s="11" t="n">
        <x:v>0</x:v>
      </x:c>
      <x:c r="J73" s="11" t="n">
        <x:v>7392</x:v>
      </x:c>
      <x:c r="K73" t="str">
        <x:v>高</x:v>
      </x:c>
      <x:c r="L73" s="6" t="str"/>
      <x:c r="M73" s="6" t="str">
        <x:v>扫描全能王 8-24-26 13.52.pdf</x:v>
      </x:c>
      <x:c r="N73" t="n">
        <x:v>70</x:v>
      </x:c>
    </x:row>
    <x:row r="74">
      <x:c r="A74" t="str">
        <x:v>R011</x:v>
      </x:c>
      <x:c r="B74" s="9" t="n">
        <x:v>45844.44930555556</x:v>
      </x:c>
      <x:c r="C74" t="str">
        <x:v>LIFE 大国町店</x:v>
      </x:c>
      <x:c r="D74" s="6" t="str">
        <x:v>さっくりトースト 6枚</x:v>
      </x:c>
      <x:c r="E74" s="6" t="str">
        <x:v>松脆吐司 6片装</x:v>
      </x:c>
      <x:c r="F74" t="str">
        <x:v>食品</x:v>
      </x:c>
      <x:c r="G74" s="10" t="n">
        <x:v>1</x:v>
      </x:c>
      <x:c r="H74" s="11" t="n">
        <x:v>129</x:v>
      </x:c>
      <x:c r="I74" s="11" t="n">
        <x:v>0</x:v>
      </x:c>
      <x:c r="J74" s="11" t="n">
        <x:v>129</x:v>
      </x:c>
      <x:c r="K74" t="str">
        <x:v>高</x:v>
      </x:c>
      <x:c r="L74" s="6" t="str"/>
      <x:c r="M74" s="6" t="str">
        <x:v>扫描全能王 8-24-26 13.53.pdf</x:v>
      </x:c>
      <x:c r="N74" t="n">
        <x:v>71</x:v>
      </x:c>
    </x:row>
    <x:row r="75">
      <x:c r="A75" t="str">
        <x:v>R011</x:v>
      </x:c>
      <x:c r="B75" s="9" t="n">
        <x:v>45844.44930555556</x:v>
      </x:c>
      <x:c r="C75" t="str">
        <x:v>LIFE 大国町店</x:v>
      </x:c>
      <x:c r="D75" s="6" t="str">
        <x:v>鳴門屋 吟醸食パン 5枚</x:v>
      </x:c>
      <x:c r="E75" s="6" t="str">
        <x:v>鸣门屋吟酿吐司 5片装</x:v>
      </x:c>
      <x:c r="F75" t="str">
        <x:v>食品</x:v>
      </x:c>
      <x:c r="G75" s="10" t="n">
        <x:v>1</x:v>
      </x:c>
      <x:c r="H75" s="11" t="n">
        <x:v>240</x:v>
      </x:c>
      <x:c r="I75" s="11" t="n">
        <x:v>0</x:v>
      </x:c>
      <x:c r="J75" s="11" t="n">
        <x:v>240</x:v>
      </x:c>
      <x:c r="K75" t="str">
        <x:v>高</x:v>
      </x:c>
      <x:c r="L75" s="6" t="str"/>
      <x:c r="M75" s="6" t="str">
        <x:v>扫描全能王 8-24-26 13.53.pdf</x:v>
      </x:c>
      <x:c r="N75" t="n">
        <x:v>72</x:v>
      </x:c>
    </x:row>
    <x:row r="76">
      <x:c r="A76" t="str">
        <x:v>R011</x:v>
      </x:c>
      <x:c r="B76" s="9" t="n">
        <x:v>45844.44930555556</x:v>
      </x:c>
      <x:c r="C76" t="str">
        <x:v>LIFE 大国町店</x:v>
      </x:c>
      <x:c r="D76" s="6" t="str">
        <x:v>8%消費税</x:v>
      </x:c>
      <x:c r="E76" s="6" t="str">
        <x:v>消费税（8%）</x:v>
      </x:c>
      <x:c r="F76" t="str">
        <x:v>税费</x:v>
      </x:c>
      <x:c r="G76" s="10" t="n">
        <x:v>1</x:v>
      </x:c>
      <x:c r="H76" s="11" t="n">
        <x:v>29</x:v>
      </x:c>
      <x:c r="I76" s="11" t="n">
        <x:v>0</x:v>
      </x:c>
      <x:c r="J76" s="11" t="n">
        <x:v>29</x:v>
      </x:c>
      <x:c r="K76" t="str">
        <x:v>高</x:v>
      </x:c>
      <x:c r="L76" s="6" t="str"/>
      <x:c r="M76" s="6" t="str">
        <x:v>扫描全能王 8-24-26 13.53.pdf</x:v>
      </x:c>
      <x:c r="N76" t="n">
        <x:v>73</x:v>
      </x:c>
    </x:row>
    <x:row r="77">
      <x:c r="A77" t="str">
        <x:v>R012</x:v>
      </x:c>
      <x:c r="B77" s="9" t="n">
        <x:v>45844.44375</x:v>
      </x:c>
      <x:c r="C77" t="str">
        <x:v>LIFE 大国町店</x:v>
      </x:c>
      <x:c r="D77" s="6" t="str">
        <x:v>半ズボン下</x:v>
      </x:c>
      <x:c r="E77" s="6" t="str">
        <x:v>男士平角内裤/短裤内裤</x:v>
      </x:c>
      <x:c r="F77" t="str">
        <x:v>服装</x:v>
      </x:c>
      <x:c r="G77" s="10" t="n">
        <x:v>1</x:v>
      </x:c>
      <x:c r="H77" s="11" t="n">
        <x:v>1590</x:v>
      </x:c>
      <x:c r="I77" s="11" t="n">
        <x:v>-477</x:v>
      </x:c>
      <x:c r="J77" s="11" t="n">
        <x:v>1113</x:v>
      </x:c>
      <x:c r="K77" t="str">
        <x:v>中</x:v>
      </x:c>
      <x:c r="L77" s="6" t="str">
        <x:v>30%折扣</x:v>
      </x:c>
      <x:c r="M77" s="6" t="str">
        <x:v>扫描全能王 8-24-26 13.54.pdf</x:v>
      </x:c>
      <x:c r="N77" t="n">
        <x:v>74</x:v>
      </x:c>
    </x:row>
    <x:row r="78">
      <x:c r="A78" t="str">
        <x:v>R012</x:v>
      </x:c>
      <x:c r="B78" s="9" t="n">
        <x:v>45844.44375</x:v>
      </x:c>
      <x:c r="C78" t="str">
        <x:v>LIFE 大国町店</x:v>
      </x:c>
      <x:c r="D78" s="6" t="str">
        <x:v>半袖シャツ</x:v>
      </x:c>
      <x:c r="E78" s="6" t="str">
        <x:v>短袖衬衫</x:v>
      </x:c>
      <x:c r="F78" t="str">
        <x:v>服装</x:v>
      </x:c>
      <x:c r="G78" s="10" t="n">
        <x:v>1</x:v>
      </x:c>
      <x:c r="H78" s="11" t="n">
        <x:v>1880</x:v>
      </x:c>
      <x:c r="I78" s="11" t="n">
        <x:v>-376</x:v>
      </x:c>
      <x:c r="J78" s="11" t="n">
        <x:v>1504</x:v>
      </x:c>
      <x:c r="K78" t="str">
        <x:v>高</x:v>
      </x:c>
      <x:c r="L78" s="6" t="str">
        <x:v>20%折扣</x:v>
      </x:c>
      <x:c r="M78" s="6" t="str">
        <x:v>扫描全能王 8-24-26 13.54.pdf</x:v>
      </x:c>
      <x:c r="N78" t="n">
        <x:v>75</x:v>
      </x:c>
    </x:row>
    <x:row r="79">
      <x:c r="A79" t="str">
        <x:v>R012</x:v>
      </x:c>
      <x:c r="B79" s="9" t="n">
        <x:v>45844.44375</x:v>
      </x:c>
      <x:c r="C79" t="str">
        <x:v>LIFE 大国町店</x:v>
      </x:c>
      <x:c r="D79" s="6" t="str">
        <x:v>半ズボン下</x:v>
      </x:c>
      <x:c r="E79" s="6" t="str">
        <x:v>男士平角内裤/短裤内裤</x:v>
      </x:c>
      <x:c r="F79" t="str">
        <x:v>服装</x:v>
      </x:c>
      <x:c r="G79" s="10" t="n">
        <x:v>1</x:v>
      </x:c>
      <x:c r="H79" s="11" t="n">
        <x:v>1880</x:v>
      </x:c>
      <x:c r="I79" s="11" t="n">
        <x:v>-376</x:v>
      </x:c>
      <x:c r="J79" s="11" t="n">
        <x:v>1504</x:v>
      </x:c>
      <x:c r="K79" t="str">
        <x:v>中</x:v>
      </x:c>
      <x:c r="L79" s="6" t="str">
        <x:v>20%折扣</x:v>
      </x:c>
      <x:c r="M79" s="6" t="str">
        <x:v>扫描全能王 8-24-26 13.54.pdf</x:v>
      </x:c>
      <x:c r="N79" t="n">
        <x:v>76</x:v>
      </x:c>
    </x:row>
    <x:row r="80">
      <x:c r="A80" t="str">
        <x:v>R012</x:v>
      </x:c>
      <x:c r="B80" s="9" t="n">
        <x:v>45844.44375</x:v>
      </x:c>
      <x:c r="C80" t="str">
        <x:v>LIFE 大国町店</x:v>
      </x:c>
      <x:c r="D80" s="6" t="str">
        <x:v>ボクサーブリーフ</x:v>
      </x:c>
      <x:c r="E80" s="6" t="str">
        <x:v>平角内裤</x:v>
      </x:c>
      <x:c r="F80" t="str">
        <x:v>服装</x:v>
      </x:c>
      <x:c r="G80" s="10" t="n">
        <x:v>1</x:v>
      </x:c>
      <x:c r="H80" s="11" t="n">
        <x:v>1300</x:v>
      </x:c>
      <x:c r="I80" s="11" t="n">
        <x:v>-260</x:v>
      </x:c>
      <x:c r="J80" s="11" t="n">
        <x:v>1040</x:v>
      </x:c>
      <x:c r="K80" t="str">
        <x:v>高</x:v>
      </x:c>
      <x:c r="L80" s="6" t="str">
        <x:v>20%折扣</x:v>
      </x:c>
      <x:c r="M80" s="6" t="str">
        <x:v>扫描全能王 8-24-26 13.54.pdf</x:v>
      </x:c>
      <x:c r="N80" t="n">
        <x:v>77</x:v>
      </x:c>
    </x:row>
    <x:row r="81">
      <x:c r="A81" t="str">
        <x:v>R012</x:v>
      </x:c>
      <x:c r="B81" s="9" t="n">
        <x:v>45844.44375</x:v>
      </x:c>
      <x:c r="C81" t="str">
        <x:v>LIFE 大国町店</x:v>
      </x:c>
      <x:c r="D81" s="6" t="str">
        <x:v>半袖シャツ</x:v>
      </x:c>
      <x:c r="E81" s="6" t="str">
        <x:v>短袖衬衫</x:v>
      </x:c>
      <x:c r="F81" t="str">
        <x:v>服装</x:v>
      </x:c>
      <x:c r="G81" s="10" t="n">
        <x:v>1</x:v>
      </x:c>
      <x:c r="H81" s="11" t="n">
        <x:v>1100</x:v>
      </x:c>
      <x:c r="I81" s="11" t="n">
        <x:v>-220</x:v>
      </x:c>
      <x:c r="J81" s="11" t="n">
        <x:v>880</x:v>
      </x:c>
      <x:c r="K81" t="str">
        <x:v>高</x:v>
      </x:c>
      <x:c r="L81" s="6" t="str">
        <x:v>20%折扣</x:v>
      </x:c>
      <x:c r="M81" s="6" t="str">
        <x:v>扫描全能王 8-24-26 13.54.pdf</x:v>
      </x:c>
      <x:c r="N81" t="n">
        <x:v>78</x:v>
      </x:c>
    </x:row>
    <x:row r="82">
      <x:c r="A82" t="str">
        <x:v>R012</x:v>
      </x:c>
      <x:c r="B82" s="9" t="n">
        <x:v>45844.44375</x:v>
      </x:c>
      <x:c r="C82" t="str">
        <x:v>LIFE 大国町店</x:v>
      </x:c>
      <x:c r="D82" s="6" t="str">
        <x:v>半袖シャツ</x:v>
      </x:c>
      <x:c r="E82" s="6" t="str">
        <x:v>短袖衬衫</x:v>
      </x:c>
      <x:c r="F82" t="str">
        <x:v>服装</x:v>
      </x:c>
      <x:c r="G82" s="10" t="n">
        <x:v>1</x:v>
      </x:c>
      <x:c r="H82" s="11" t="n">
        <x:v>1100</x:v>
      </x:c>
      <x:c r="I82" s="11" t="n">
        <x:v>-220</x:v>
      </x:c>
      <x:c r="J82" s="11" t="n">
        <x:v>880</x:v>
      </x:c>
      <x:c r="K82" t="str">
        <x:v>高</x:v>
      </x:c>
      <x:c r="L82" s="6" t="str">
        <x:v>20%折扣</x:v>
      </x:c>
      <x:c r="M82" s="6" t="str">
        <x:v>扫描全能王 8-24-26 13.54.pdf</x:v>
      </x:c>
      <x:c r="N82" t="n">
        <x:v>79</x:v>
      </x:c>
    </x:row>
    <x:row r="83">
      <x:c r="A83" t="str">
        <x:v>R012</x:v>
      </x:c>
      <x:c r="B83" s="9" t="n">
        <x:v>45844.44375</x:v>
      </x:c>
      <x:c r="C83" t="str">
        <x:v>LIFE 大国町店</x:v>
      </x:c>
      <x:c r="D83" s="6" t="str">
        <x:v>半袖シャツ</x:v>
      </x:c>
      <x:c r="E83" s="6" t="str">
        <x:v>短袖衬衫</x:v>
      </x:c>
      <x:c r="F83" t="str">
        <x:v>服装</x:v>
      </x:c>
      <x:c r="G83" s="10" t="n">
        <x:v>1</x:v>
      </x:c>
      <x:c r="H83" s="11" t="n">
        <x:v>1100</x:v>
      </x:c>
      <x:c r="I83" s="11" t="n">
        <x:v>-220</x:v>
      </x:c>
      <x:c r="J83" s="11" t="n">
        <x:v>880</x:v>
      </x:c>
      <x:c r="K83" t="str">
        <x:v>高</x:v>
      </x:c>
      <x:c r="L83" s="6" t="str">
        <x:v>20%折扣</x:v>
      </x:c>
      <x:c r="M83" s="6" t="str">
        <x:v>扫描全能王 8-24-26 13.54.pdf</x:v>
      </x:c>
      <x:c r="N83" t="n">
        <x:v>80</x:v>
      </x:c>
    </x:row>
    <x:row r="84">
      <x:c r="A84" t="str">
        <x:v>R012</x:v>
      </x:c>
      <x:c r="B84" s="9" t="n">
        <x:v>45844.44375</x:v>
      </x:c>
      <x:c r="C84" t="str">
        <x:v>LIFE 大国町店</x:v>
      </x:c>
      <x:c r="D84" s="6" t="str">
        <x:v>ロッテ 小さなチョコパイ</x:v>
      </x:c>
      <x:c r="E84" s="6" t="str">
        <x:v>乐天迷你巧克力派</x:v>
      </x:c>
      <x:c r="F84" t="str">
        <x:v>食品</x:v>
      </x:c>
      <x:c r="G84" s="10" t="n">
        <x:v>1</x:v>
      </x:c>
      <x:c r="H84" s="11" t="n">
        <x:v>278</x:v>
      </x:c>
      <x:c r="I84" s="11" t="n">
        <x:v>0</x:v>
      </x:c>
      <x:c r="J84" s="11" t="n">
        <x:v>278</x:v>
      </x:c>
      <x:c r="K84" t="str">
        <x:v>高</x:v>
      </x:c>
      <x:c r="L84" s="6" t="str"/>
      <x:c r="M84" s="6" t="str">
        <x:v>扫描全能王 8-24-26 13.54.pdf</x:v>
      </x:c>
      <x:c r="N84" t="n">
        <x:v>81</x:v>
      </x:c>
    </x:row>
    <x:row r="85">
      <x:c r="A85" t="str">
        <x:v>R012</x:v>
      </x:c>
      <x:c r="B85" s="9" t="n">
        <x:v>45844.44375</x:v>
      </x:c>
      <x:c r="C85" t="str">
        <x:v>LIFE 大国町店</x:v>
      </x:c>
      <x:c r="D85" s="6" t="str">
        <x:v>ロッテ チョコパイ 7枚入</x:v>
      </x:c>
      <x:c r="E85" s="6" t="str">
        <x:v>乐天巧克力派 7枚装</x:v>
      </x:c>
      <x:c r="F85" t="str">
        <x:v>食品</x:v>
      </x:c>
      <x:c r="G85" s="10" t="n">
        <x:v>1</x:v>
      </x:c>
      <x:c r="H85" s="11" t="n">
        <x:v>258</x:v>
      </x:c>
      <x:c r="I85" s="11" t="n">
        <x:v>0</x:v>
      </x:c>
      <x:c r="J85" s="11" t="n">
        <x:v>258</x:v>
      </x:c>
      <x:c r="K85" t="str">
        <x:v>高</x:v>
      </x:c>
      <x:c r="L85" s="6" t="str"/>
      <x:c r="M85" s="6" t="str">
        <x:v>扫描全能王 8-24-26 13.54.pdf</x:v>
      </x:c>
      <x:c r="N85" t="n">
        <x:v>82</x:v>
      </x:c>
    </x:row>
    <x:row r="86">
      <x:c r="A86" t="str">
        <x:v>R012</x:v>
      </x:c>
      <x:c r="B86" s="9" t="n">
        <x:v>45844.44375</x:v>
      </x:c>
      <x:c r="C86" t="str">
        <x:v>LIFE 大国町店</x:v>
      </x:c>
      <x:c r="D86" s="6" t="str">
        <x:v>ブルボン ロアンヌ ブラウニー</x:v>
      </x:c>
      <x:c r="E86" s="6" t="str">
        <x:v>Bourbon 巧克力布朗尼</x:v>
      </x:c>
      <x:c r="F86" t="str">
        <x:v>食品</x:v>
      </x:c>
      <x:c r="G86" s="10" t="n">
        <x:v>1</x:v>
      </x:c>
      <x:c r="H86" s="11" t="n">
        <x:v>178</x:v>
      </x:c>
      <x:c r="I86" s="11" t="n">
        <x:v>0</x:v>
      </x:c>
      <x:c r="J86" s="11" t="n">
        <x:v>178</x:v>
      </x:c>
      <x:c r="K86" t="str">
        <x:v>中</x:v>
      </x:c>
      <x:c r="L86" s="6" t="str">
        <x:v>小票简称</x:v>
      </x:c>
      <x:c r="M86" s="6" t="str">
        <x:v>扫描全能王 8-24-26 13.54.pdf</x:v>
      </x:c>
      <x:c r="N86" t="n">
        <x:v>83</x:v>
      </x:c>
    </x:row>
    <x:row r="87">
      <x:c r="A87" t="str">
        <x:v>R012</x:v>
      </x:c>
      <x:c r="B87" s="9" t="n">
        <x:v>45844.44375</x:v>
      </x:c>
      <x:c r="C87" t="str">
        <x:v>LIFE 大国町店</x:v>
      </x:c>
      <x:c r="D87" s="6" t="str">
        <x:v>カルビー じゃがりこ うす</x:v>
      </x:c>
      <x:c r="E87" s="6" t="str">
        <x:v>卡乐比 Jagarico 薄盐味</x:v>
      </x:c>
      <x:c r="F87" t="str">
        <x:v>食品</x:v>
      </x:c>
      <x:c r="G87" s="10" t="n">
        <x:v>2</x:v>
      </x:c>
      <x:c r="H87" s="11" t="n">
        <x:v>258</x:v>
      </x:c>
      <x:c r="I87" s="11" t="n">
        <x:v>0</x:v>
      </x:c>
      <x:c r="J87" s="11" t="n">
        <x:v>516</x:v>
      </x:c>
      <x:c r="K87" t="str">
        <x:v>中</x:v>
      </x:c>
      <x:c r="L87" s="6" t="str"/>
      <x:c r="M87" s="6" t="str">
        <x:v>扫描全能王 8-24-26 13.54.pdf</x:v>
      </x:c>
      <x:c r="N87" t="n">
        <x:v>84</x:v>
      </x:c>
    </x:row>
    <x:row r="88">
      <x:c r="A88" t="str">
        <x:v>R012</x:v>
      </x:c>
      <x:c r="B88" s="9" t="n">
        <x:v>45844.44375</x:v>
      </x:c>
      <x:c r="C88" t="str">
        <x:v>LIFE 大国町店</x:v>
      </x:c>
      <x:c r="D88" s="6" t="str">
        <x:v>ブルボン バームロール</x:v>
      </x:c>
      <x:c r="E88" s="6" t="str">
        <x:v>Bourbon 年轮蛋糕卷</x:v>
      </x:c>
      <x:c r="F88" t="str">
        <x:v>食品</x:v>
      </x:c>
      <x:c r="G88" s="10" t="n">
        <x:v>1</x:v>
      </x:c>
      <x:c r="H88" s="11" t="n">
        <x:v>148</x:v>
      </x:c>
      <x:c r="I88" s="11" t="n">
        <x:v>0</x:v>
      </x:c>
      <x:c r="J88" s="11" t="n">
        <x:v>148</x:v>
      </x:c>
      <x:c r="K88" t="str">
        <x:v>高</x:v>
      </x:c>
      <x:c r="L88" s="6" t="str"/>
      <x:c r="M88" s="6" t="str">
        <x:v>扫描全能王 8-24-26 13.54.pdf</x:v>
      </x:c>
      <x:c r="N88" t="n">
        <x:v>85</x:v>
      </x:c>
    </x:row>
    <x:row r="89">
      <x:c r="A89" t="str">
        <x:v>R013</x:v>
      </x:c>
      <x:c r="B89" s="9" t="n">
        <x:v>45843.75555555556</x:v>
      </x:c>
      <x:c r="C89" t="str">
        <x:v>mont-bell 难波CITY店</x:v>
      </x:c>
      <x:c r="D89" s="6" t="str">
        <x:v>クールパーカ K 130-160</x:v>
      </x:c>
      <x:c r="E89" s="6" t="str">
        <x:v>mont-bell 儿童防晒清凉连帽衫 130-160码</x:v>
      </x:c>
      <x:c r="F89" t="str">
        <x:v>服装</x:v>
      </x:c>
      <x:c r="G89" s="10" t="n">
        <x:v>1</x:v>
      </x:c>
      <x:c r="H89" s="11" t="n">
        <x:v>5170</x:v>
      </x:c>
      <x:c r="I89" s="11" t="n">
        <x:v>0</x:v>
      </x:c>
      <x:c r="J89" s="11" t="n">
        <x:v>5170</x:v>
      </x:c>
      <x:c r="K89" t="str">
        <x:v>中</x:v>
      </x:c>
      <x:c r="L89" s="6" t="str">
        <x:v>商品简称；款式按原文推定</x:v>
      </x:c>
      <x:c r="M89" s="6" t="str">
        <x:v>扫描全能王 8-24-26 13.56.pdf</x:v>
      </x:c>
      <x:c r="N89" t="n">
        <x:v>86</x:v>
      </x:c>
    </x:row>
    <x:row r="90">
      <x:c r="A90" t="str">
        <x:v>R013</x:v>
      </x:c>
      <x:c r="B90" s="9" t="n">
        <x:v>45843.75555555556</x:v>
      </x:c>
      <x:c r="C90" t="str">
        <x:v>mont-bell 难波CITY店</x:v>
      </x:c>
      <x:c r="D90" s="6" t="str">
        <x:v>ODパンツ ライト K S130-</x:v>
      </x:c>
      <x:c r="E90" s="6" t="str">
        <x:v>mont-bell 儿童OD轻量长裤 130码</x:v>
      </x:c>
      <x:c r="F90" t="str">
        <x:v>服装</x:v>
      </x:c>
      <x:c r="G90" s="10" t="n">
        <x:v>1</x:v>
      </x:c>
      <x:c r="H90" s="11" t="n">
        <x:v>5830</x:v>
      </x:c>
      <x:c r="I90" s="11" t="n">
        <x:v>0</x:v>
      </x:c>
      <x:c r="J90" s="11" t="n">
        <x:v>5830</x:v>
      </x:c>
      <x:c r="K90" t="str">
        <x:v>中</x:v>
      </x:c>
      <x:c r="L90" s="6" t="str">
        <x:v>商品简称</x:v>
      </x:c>
      <x:c r="M90" s="6" t="str">
        <x:v>扫描全能王 8-24-26 13.56.pdf</x:v>
      </x:c>
      <x:c r="N90" t="n">
        <x:v>87</x:v>
      </x:c>
    </x:row>
    <x:row r="91">
      <x:c r="A91" t="str">
        <x:v>R013</x:v>
      </x:c>
      <x:c r="B91" s="9" t="n">
        <x:v>45843.75555555556</x:v>
      </x:c>
      <x:c r="C91" t="str">
        <x:v>mont-bell 难波CITY店</x:v>
      </x:c>
      <x:c r="D91" s="6" t="str">
        <x:v>WIC.T K S（型番454880131661）</x:v>
      </x:c>
      <x:c r="E91" s="6" t="str">
        <x:v>mont-bell 儿童Wickron T恤 130码</x:v>
      </x:c>
      <x:c r="F91" t="str">
        <x:v>服装</x:v>
      </x:c>
      <x:c r="G91" s="10" t="n">
        <x:v>1</x:v>
      </x:c>
      <x:c r="H91" s="11" t="n">
        <x:v>2500</x:v>
      </x:c>
      <x:c r="I91" s="11" t="n">
        <x:v>0</x:v>
      </x:c>
      <x:c r="J91" s="11" t="n">
        <x:v>2500</x:v>
      </x:c>
      <x:c r="K91" t="str">
        <x:v>低</x:v>
      </x:c>
      <x:c r="L91" s="6" t="str">
        <x:v>印章遮挡具体图案</x:v>
      </x:c>
      <x:c r="M91" s="6" t="str">
        <x:v>扫描全能王 8-24-26 13.56.pdf</x:v>
      </x:c>
      <x:c r="N91" t="n">
        <x:v>88</x:v>
      </x:c>
    </x:row>
    <x:row r="92">
      <x:c r="A92" t="str">
        <x:v>R013</x:v>
      </x:c>
      <x:c r="B92" s="9" t="n">
        <x:v>45843.75555555556</x:v>
      </x:c>
      <x:c r="C92" t="str">
        <x:v>mont-bell 难波CITY店</x:v>
      </x:c>
      <x:c r="D92" s="6" t="str">
        <x:v>WIC.T K S リーフ… 130-</x:v>
      </x:c>
      <x:c r="E92" s="6" t="str">
        <x:v>mont-bell 儿童Wickron T恤（叶子图案）130码</x:v>
      </x:c>
      <x:c r="F92" t="str">
        <x:v>服装</x:v>
      </x:c>
      <x:c r="G92" s="10" t="n">
        <x:v>1</x:v>
      </x:c>
      <x:c r="H92" s="11" t="n">
        <x:v>2500</x:v>
      </x:c>
      <x:c r="I92" s="11" t="n">
        <x:v>0</x:v>
      </x:c>
      <x:c r="J92" s="11" t="n">
        <x:v>2500</x:v>
      </x:c>
      <x:c r="K92" t="str">
        <x:v>中</x:v>
      </x:c>
      <x:c r="L92" s="6" t="str">
        <x:v>商品简称</x:v>
      </x:c>
      <x:c r="M92" s="6" t="str">
        <x:v>扫描全能王 8-24-26 13.56.pdf</x:v>
      </x:c>
      <x:c r="N92" t="n">
        <x:v>89</x:v>
      </x:c>
    </x:row>
    <x:row r="93">
      <x:c r="A93" t="str">
        <x:v>R014</x:v>
      </x:c>
      <x:c r="B93" s="9" t="n">
        <x:v>45843.89861111111</x:v>
      </x:c>
      <x:c r="C93" t="str">
        <x:v>LIFE 大国町店</x:v>
      </x:c>
      <x:c r="D93" s="6" t="str">
        <x:v>サッポロ ヱビス 500ml</x:v>
      </x:c>
      <x:c r="E93" s="6" t="str">
        <x:v>札幌惠比寿啤酒 500ml</x:v>
      </x:c>
      <x:c r="F93" t="str">
        <x:v>酒水</x:v>
      </x:c>
      <x:c r="G93" s="10" t="n">
        <x:v>7</x:v>
      </x:c>
      <x:c r="H93" s="11" t="n">
        <x:v>292</x:v>
      </x:c>
      <x:c r="I93" s="11" t="n">
        <x:v>0</x:v>
      </x:c>
      <x:c r="J93" s="11" t="n">
        <x:v>2044</x:v>
      </x:c>
      <x:c r="K93" t="str">
        <x:v>高</x:v>
      </x:c>
      <x:c r="L93" s="6" t="str"/>
      <x:c r="M93" s="6" t="str">
        <x:v>扫描全能王 8-24-26 13.57(1).pdf</x:v>
      </x:c>
      <x:c r="N93" t="n">
        <x:v>90</x:v>
      </x:c>
    </x:row>
    <x:row r="94">
      <x:c r="A94" t="str">
        <x:v>R014</x:v>
      </x:c>
      <x:c r="B94" s="9" t="n">
        <x:v>45843.89861111111</x:v>
      </x:c>
      <x:c r="C94" t="str">
        <x:v>LIFE 大国町店</x:v>
      </x:c>
      <x:c r="D94" s="6" t="str">
        <x:v>ヱビス 薫満つ 350ml</x:v>
      </x:c>
      <x:c r="E94" s="6" t="str">
        <x:v>惠比寿薰满啤酒 350ml</x:v>
      </x:c>
      <x:c r="F94" t="str">
        <x:v>酒水</x:v>
      </x:c>
      <x:c r="G94" s="10" t="n">
        <x:v>2</x:v>
      </x:c>
      <x:c r="H94" s="11" t="n">
        <x:v>280</x:v>
      </x:c>
      <x:c r="I94" s="11" t="n">
        <x:v>0</x:v>
      </x:c>
      <x:c r="J94" s="11" t="n">
        <x:v>560</x:v>
      </x:c>
      <x:c r="K94" t="str">
        <x:v>中</x:v>
      </x:c>
      <x:c r="L94" s="6" t="str">
        <x:v>商品简称</x:v>
      </x:c>
      <x:c r="M94" s="6" t="str">
        <x:v>扫描全能王 8-24-26 13.57(1).pdf</x:v>
      </x:c>
      <x:c r="N94" t="n">
        <x:v>91</x:v>
      </x:c>
    </x:row>
    <x:row r="95">
      <x:c r="A95" t="str">
        <x:v>R014</x:v>
      </x:c>
      <x:c r="B95" s="9" t="n">
        <x:v>45843.89861111111</x:v>
      </x:c>
      <x:c r="C95" t="str">
        <x:v>LIFE 大国町店</x:v>
      </x:c>
      <x:c r="D95" s="6" t="str">
        <x:v>マスターズドリーム350</x:v>
      </x:c>
      <x:c r="E95" s="6" t="str">
        <x:v>三得利大师之梦啤酒 350ml</x:v>
      </x:c>
      <x:c r="F95" t="str">
        <x:v>酒水</x:v>
      </x:c>
      <x:c r="G95" s="10" t="n">
        <x:v>2</x:v>
      </x:c>
      <x:c r="H95" s="11" t="n">
        <x:v>268</x:v>
      </x:c>
      <x:c r="I95" s="11" t="n">
        <x:v>0</x:v>
      </x:c>
      <x:c r="J95" s="11" t="n">
        <x:v>536</x:v>
      </x:c>
      <x:c r="K95" t="str">
        <x:v>高</x:v>
      </x:c>
      <x:c r="L95" s="6" t="str"/>
      <x:c r="M95" s="6" t="str">
        <x:v>扫描全能王 8-24-26 13.57(1).pdf</x:v>
      </x:c>
      <x:c r="N95" t="n">
        <x:v>92</x:v>
      </x:c>
    </x:row>
    <x:row r="96">
      <x:c r="A96" t="str">
        <x:v>R014</x:v>
      </x:c>
      <x:c r="B96" s="9" t="n">
        <x:v>45843.89861111111</x:v>
      </x:c>
      <x:c r="C96" t="str">
        <x:v>LIFE 大国町店</x:v>
      </x:c>
      <x:c r="D96" s="6" t="str">
        <x:v>アサヒ 食彩 340ml</x:v>
      </x:c>
      <x:c r="E96" s="6" t="str">
        <x:v>朝日食彩啤酒 340ml</x:v>
      </x:c>
      <x:c r="F96" t="str">
        <x:v>酒水</x:v>
      </x:c>
      <x:c r="G96" s="10" t="n">
        <x:v>2</x:v>
      </x:c>
      <x:c r="H96" s="11" t="n">
        <x:v>278</x:v>
      </x:c>
      <x:c r="I96" s="11" t="n">
        <x:v>-6</x:v>
      </x:c>
      <x:c r="J96" s="11" t="n">
        <x:v>550</x:v>
      </x:c>
      <x:c r="K96" t="str">
        <x:v>高</x:v>
      </x:c>
      <x:c r="L96" s="6" t="str">
        <x:v>组合优惠6日元</x:v>
      </x:c>
      <x:c r="M96" s="6" t="str">
        <x:v>扫描全能王 8-24-26 13.57(1).pdf</x:v>
      </x:c>
      <x:c r="N96" t="n">
        <x:v>93</x:v>
      </x:c>
    </x:row>
    <x:row r="97">
      <x:c r="A97" t="str">
        <x:v>R014</x:v>
      </x:c>
      <x:c r="B97" s="9" t="n">
        <x:v>45843.89861111111</x:v>
      </x:c>
      <x:c r="C97" t="str">
        <x:v>LIFE 大国町店</x:v>
      </x:c>
      <x:c r="D97" s="6" t="str">
        <x:v>パーフェクトサントリー</x:v>
      </x:c>
      <x:c r="E97" s="6" t="str">
        <x:v>三得利 Perfect Suntory 啤酒</x:v>
      </x:c>
      <x:c r="F97" t="str">
        <x:v>酒水</x:v>
      </x:c>
      <x:c r="G97" s="10" t="n">
        <x:v>4</x:v>
      </x:c>
      <x:c r="H97" s="11" t="n">
        <x:v>248</x:v>
      </x:c>
      <x:c r="I97" s="11" t="n">
        <x:v>-6</x:v>
      </x:c>
      <x:c r="J97" s="11" t="n">
        <x:v>986</x:v>
      </x:c>
      <x:c r="K97" t="str">
        <x:v>高</x:v>
      </x:c>
      <x:c r="L97" s="6" t="str">
        <x:v>组合优惠6日元</x:v>
      </x:c>
      <x:c r="M97" s="6" t="str">
        <x:v>扫描全能王 8-24-26 13.57(1).pdf</x:v>
      </x:c>
      <x:c r="N97" t="n">
        <x:v>94</x:v>
      </x:c>
    </x:row>
    <x:row r="98">
      <x:c r="A98" t="str">
        <x:v>R014</x:v>
      </x:c>
      <x:c r="B98" s="9" t="n">
        <x:v>45843.89861111111</x:v>
      </x:c>
      <x:c r="C98" t="str">
        <x:v>LIFE 大国町店</x:v>
      </x:c>
      <x:c r="D98" s="6" t="str">
        <x:v>10%消費税</x:v>
      </x:c>
      <x:c r="E98" s="6" t="str">
        <x:v>消费税（10%）</x:v>
      </x:c>
      <x:c r="F98" t="str">
        <x:v>税费</x:v>
      </x:c>
      <x:c r="G98" s="10" t="n">
        <x:v>1</x:v>
      </x:c>
      <x:c r="H98" s="11" t="n">
        <x:v>467</x:v>
      </x:c>
      <x:c r="I98" s="11" t="n">
        <x:v>0</x:v>
      </x:c>
      <x:c r="J98" s="11" t="n">
        <x:v>467</x:v>
      </x:c>
      <x:c r="K98" t="str">
        <x:v>高</x:v>
      </x:c>
      <x:c r="L98" s="6" t="str"/>
      <x:c r="M98" s="6" t="str">
        <x:v>扫描全能王 8-24-26 13.57(1).pdf</x:v>
      </x:c>
      <x:c r="N98" t="n">
        <x:v>95</x:v>
      </x:c>
    </x:row>
    <x:row r="99">
      <x:c r="A99" t="str">
        <x:v>R015</x:v>
      </x:c>
      <x:c r="B99" s="9" t="n">
        <x:v>45843.847916666666</x:v>
      </x:c>
      <x:c r="C99" t="str">
        <x:v>大国药妆 难波中3丁目店</x:v>
      </x:c>
      <x:c r="D99" s="6" t="str">
        <x:v>DIK パスタイムLXプレミアム21H</x:v>
      </x:c>
      <x:c r="E99" s="6" t="str">
        <x:v>Pastime LX Premium 温感镇痛贴 21片</x:v>
      </x:c>
      <x:c r="F99" t="str">
        <x:v>药品保健</x:v>
      </x:c>
      <x:c r="G99" s="10" t="n">
        <x:v>1</x:v>
      </x:c>
      <x:c r="H99" s="11" t="n">
        <x:v>2180</x:v>
      </x:c>
      <x:c r="I99" s="11" t="n">
        <x:v>-65</x:v>
      </x:c>
      <x:c r="J99" s="11" t="n">
        <x:v>2115</x:v>
      </x:c>
      <x:c r="K99" t="str">
        <x:v>中</x:v>
      </x:c>
      <x:c r="L99" s="6" t="str">
        <x:v>小票简称</x:v>
      </x:c>
      <x:c r="M99" s="6" t="str">
        <x:v>扫描全能王 8-24-26 13.57.pdf</x:v>
      </x:c>
      <x:c r="N99" t="n">
        <x:v>96</x:v>
      </x:c>
    </x:row>
    <x:row r="100">
      <x:c r="A100" t="str">
        <x:v>R015</x:v>
      </x:c>
      <x:c r="B100" s="9" t="n">
        <x:v>45843.847916666666</x:v>
      </x:c>
      <x:c r="C100" t="str">
        <x:v>大国药妆 难波中3丁目店</x:v>
      </x:c>
      <x:c r="D100" s="6" t="str">
        <x:v>龍角散のどすっきり飴</x:v>
      </x:c>
      <x:c r="E100" s="6" t="str">
        <x:v>龙角散润喉糖</x:v>
      </x:c>
      <x:c r="F100" t="str">
        <x:v>食品</x:v>
      </x:c>
      <x:c r="G100" s="10" t="n">
        <x:v>2</x:v>
      </x:c>
      <x:c r="H100" s="11" t="n">
        <x:v>298</x:v>
      </x:c>
      <x:c r="I100" s="11" t="n">
        <x:v>-16</x:v>
      </x:c>
      <x:c r="J100" s="11" t="n">
        <x:v>580</x:v>
      </x:c>
      <x:c r="K100" t="str">
        <x:v>高</x:v>
      </x:c>
      <x:c r="L100" s="6" t="str">
        <x:v>每件优惠8日元</x:v>
      </x:c>
      <x:c r="M100" s="6" t="str">
        <x:v>扫描全能王 8-24-26 13.57.pdf</x:v>
      </x:c>
      <x:c r="N100" t="n">
        <x:v>97</x:v>
      </x:c>
    </x:row>
    <x:row r="101">
      <x:c r="A101" t="str">
        <x:v>R015</x:v>
      </x:c>
      <x:c r="B101" s="9" t="n">
        <x:v>45843.847916666666</x:v>
      </x:c>
      <x:c r="C101" t="str">
        <x:v>大国药妆 难波中3丁目店</x:v>
      </x:c>
      <x:c r="D101" s="6" t="str">
        <x:v>ラボカ PVA9I 140ml</x:v>
      </x:c>
      <x:c r="E101" s="6" t="str">
        <x:v>药妆商品 PVA9I 140ml</x:v>
      </x:c>
      <x:c r="F101" t="str">
        <x:v>药妆/日用品</x:v>
      </x:c>
      <x:c r="G101" s="10" t="n">
        <x:v>1</x:v>
      </x:c>
      <x:c r="H101" s="11" t="n">
        <x:v>980</x:v>
      </x:c>
      <x:c r="I101" s="11" t="n">
        <x:v>-29</x:v>
      </x:c>
      <x:c r="J101" s="11" t="n">
        <x:v>951</x:v>
      </x:c>
      <x:c r="K101" t="str">
        <x:v>低</x:v>
      </x:c>
      <x:c r="L101" s="6" t="str">
        <x:v>商品简称无法完整还原</x:v>
      </x:c>
      <x:c r="M101" s="6" t="str">
        <x:v>扫描全能王 8-24-26 13.57.pdf</x:v>
      </x:c>
      <x:c r="N101" t="n">
        <x:v>98</x:v>
      </x:c>
    </x:row>
    <x:row r="102">
      <x:c r="A102" t="str">
        <x:v>R015</x:v>
      </x:c>
      <x:c r="B102" s="9" t="n">
        <x:v>45843.847916666666</x:v>
      </x:c>
      <x:c r="C102" t="str">
        <x:v>大国药妆 难波中3丁目店</x:v>
      </x:c>
      <x:c r="D102" s="6" t="str">
        <x:v>エキタイムトS 50ml</x:v>
      </x:c>
      <x:c r="E102" s="6" t="str">
        <x:v>液体类药妆商品 50ml</x:v>
      </x:c>
      <x:c r="F102" t="str">
        <x:v>药妆/日用品</x:v>
      </x:c>
      <x:c r="G102" s="10" t="n">
        <x:v>1</x:v>
      </x:c>
      <x:c r="H102" s="11" t="n">
        <x:v>498</x:v>
      </x:c>
      <x:c r="I102" s="11" t="n">
        <x:v>-14</x:v>
      </x:c>
      <x:c r="J102" s="11" t="n">
        <x:v>484</x:v>
      </x:c>
      <x:c r="K102" t="str">
        <x:v>低</x:v>
      </x:c>
      <x:c r="L102" s="6" t="str">
        <x:v>商品简称无法完整还原</x:v>
      </x:c>
      <x:c r="M102" s="6" t="str">
        <x:v>扫描全能王 8-24-26 13.57.pdf</x:v>
      </x:c>
      <x:c r="N102" t="n">
        <x:v>99</x:v>
      </x:c>
    </x:row>
    <x:row r="103">
      <x:c r="A103" t="str">
        <x:v>R015</x:v>
      </x:c>
      <x:c r="B103" s="9" t="n">
        <x:v>45843.847916666666</x:v>
      </x:c>
      <x:c r="C103" t="str">
        <x:v>大国药妆 难波中3丁目店</x:v>
      </x:c>
      <x:c r="D103" s="6" t="str">
        <x:v>クリアシート ローズ 30枚</x:v>
      </x:c>
      <x:c r="E103" s="6" t="str">
        <x:v>清洁湿巾/片装商品 玫瑰香 30片</x:v>
      </x:c>
      <x:c r="F103" t="str">
        <x:v>药妆/日用品</x:v>
      </x:c>
      <x:c r="G103" s="10" t="n">
        <x:v>1</x:v>
      </x:c>
      <x:c r="H103" s="11" t="n">
        <x:v>1780</x:v>
      </x:c>
      <x:c r="I103" s="11" t="n">
        <x:v>-53</x:v>
      </x:c>
      <x:c r="J103" s="11" t="n">
        <x:v>1727</x:v>
      </x:c>
      <x:c r="K103" t="str">
        <x:v>中</x:v>
      </x:c>
      <x:c r="L103" s="6" t="str"/>
      <x:c r="M103" s="6" t="str">
        <x:v>扫描全能王 8-24-26 13.57.pdf</x:v>
      </x:c>
      <x:c r="N103" t="n">
        <x:v>100</x:v>
      </x:c>
    </x:row>
    <x:row r="104">
      <x:c r="A104" t="str">
        <x:v>R015</x:v>
      </x:c>
      <x:c r="B104" s="9" t="n">
        <x:v>45843.847916666666</x:v>
      </x:c>
      <x:c r="C104" t="str">
        <x:v>大国药妆 难波中3丁目店</x:v>
      </x:c>
      <x:c r="D104" s="6" t="str">
        <x:v>GBM ラバーEマット</x:v>
      </x:c>
      <x:c r="E104" s="6" t="str">
        <x:v>GBM橡胶垫</x:v>
      </x:c>
      <x:c r="F104" t="str">
        <x:v>家居日用</x:v>
      </x:c>
      <x:c r="G104" s="10" t="n">
        <x:v>1</x:v>
      </x:c>
      <x:c r="H104" s="11" t="n">
        <x:v>698</x:v>
      </x:c>
      <x:c r="I104" s="11" t="n">
        <x:v>-20</x:v>
      </x:c>
      <x:c r="J104" s="11" t="n">
        <x:v>678</x:v>
      </x:c>
      <x:c r="K104" t="str">
        <x:v>中</x:v>
      </x:c>
      <x:c r="L104" s="6" t="str"/>
      <x:c r="M104" s="6" t="str">
        <x:v>扫描全能王 8-24-26 13.57.pdf</x:v>
      </x:c>
      <x:c r="N104" t="n">
        <x:v>101</x:v>
      </x:c>
    </x:row>
    <x:row r="105">
      <x:c r="A105" t="str">
        <x:v>R015</x:v>
      </x:c>
      <x:c r="B105" s="9" t="n">
        <x:v>45843.847916666666</x:v>
      </x:c>
      <x:c r="C105" t="str">
        <x:v>大国药妆 难波中3丁目店</x:v>
      </x:c>
      <x:c r="D105" s="6" t="str">
        <x:v>ケープ 3Dエクストラキープ 無香料180g</x:v>
      </x:c>
      <x:c r="E105" s="6" t="str">
        <x:v>花王Cape 3D强力定型喷雾 无香型180g</x:v>
      </x:c>
      <x:c r="F105" t="str">
        <x:v>个人护理</x:v>
      </x:c>
      <x:c r="G105" s="10" t="n">
        <x:v>1</x:v>
      </x:c>
      <x:c r="H105" s="11" t="n">
        <x:v>498</x:v>
      </x:c>
      <x:c r="I105" s="11" t="n">
        <x:v>-14</x:v>
      </x:c>
      <x:c r="J105" s="11" t="n">
        <x:v>484</x:v>
      </x:c>
      <x:c r="K105" t="str">
        <x:v>高</x:v>
      </x:c>
      <x:c r="L105" s="6" t="str"/>
      <x:c r="M105" s="6" t="str">
        <x:v>扫描全能王 8-24-26 13.57.pdf</x:v>
      </x:c>
      <x:c r="N105" t="n">
        <x:v>102</x:v>
      </x:c>
    </x:row>
    <x:row r="106">
      <x:c r="A106" t="str">
        <x:v>R015</x:v>
      </x:c>
      <x:c r="B106" s="9" t="n">
        <x:v>45843.847916666666</x:v>
      </x:c>
      <x:c r="C106" t="str">
        <x:v>大国药妆 难波中3丁目店</x:v>
      </x:c>
      <x:c r="D106" s="6" t="str">
        <x:v>GBM ラバーEマットM</x:v>
      </x:c>
      <x:c r="E106" s="6" t="str">
        <x:v>GBM橡胶垫 M号</x:v>
      </x:c>
      <x:c r="F106" t="str">
        <x:v>家居日用</x:v>
      </x:c>
      <x:c r="G106" s="10" t="n">
        <x:v>1</x:v>
      </x:c>
      <x:c r="H106" s="11" t="n">
        <x:v>278</x:v>
      </x:c>
      <x:c r="I106" s="11" t="n">
        <x:v>-8</x:v>
      </x:c>
      <x:c r="J106" s="11" t="n">
        <x:v>270</x:v>
      </x:c>
      <x:c r="K106" t="str">
        <x:v>中</x:v>
      </x:c>
      <x:c r="L106" s="6" t="str"/>
      <x:c r="M106" s="6" t="str">
        <x:v>扫描全能王 8-24-26 13.57.pdf</x:v>
      </x:c>
      <x:c r="N106" t="n">
        <x:v>103</x:v>
      </x:c>
    </x:row>
    <x:row r="107">
      <x:c r="A107" t="str">
        <x:v>R015</x:v>
      </x:c>
      <x:c r="B107" s="9" t="n">
        <x:v>45843.847916666666</x:v>
      </x:c>
      <x:c r="C107" t="str">
        <x:v>大国药妆 难波中3丁目店</x:v>
      </x:c>
      <x:c r="D107" s="6" t="str">
        <x:v>メルルソン プレシャスR 4KS 7アイ</x:v>
      </x:c>
      <x:c r="E107" s="6" t="str">
        <x:v>商品简称：プレシャスR 4KS 7アイ</x:v>
      </x:c>
      <x:c r="F107" t="str">
        <x:v>药妆/日用品</x:v>
      </x:c>
      <x:c r="G107" s="10" t="n">
        <x:v>3</x:v>
      </x:c>
      <x:c r="H107" s="11" t="n">
        <x:v>480</x:v>
      </x:c>
      <x:c r="I107" s="11" t="n">
        <x:v>0</x:v>
      </x:c>
      <x:c r="J107" s="11" t="n">
        <x:v>1440</x:v>
      </x:c>
      <x:c r="K107" t="str">
        <x:v>低</x:v>
      </x:c>
      <x:c r="L107" s="6" t="str">
        <x:v>原文模糊，保留小票简称</x:v>
      </x:c>
      <x:c r="M107" s="6" t="str">
        <x:v>扫描全能王 8-24-26 13.57.pdf</x:v>
      </x:c>
      <x:c r="N107" t="n">
        <x:v>104</x:v>
      </x:c>
    </x:row>
    <x:row r="108">
      <x:c r="A108" t="str">
        <x:v>R015</x:v>
      </x:c>
      <x:c r="B108" s="9" t="n">
        <x:v>45843.847916666666</x:v>
      </x:c>
      <x:c r="C108" t="str">
        <x:v>大国药妆 难波中3丁目店</x:v>
      </x:c>
      <x:c r="D108" s="6" t="str">
        <x:v>メルルソン045C 2KS 7アイ</x:v>
      </x:c>
      <x:c r="E108" s="6" t="str">
        <x:v>商品简称：045C 2KS 7アイ</x:v>
      </x:c>
      <x:c r="F108" t="str">
        <x:v>药妆/日用品</x:v>
      </x:c>
      <x:c r="G108" s="10" t="n">
        <x:v>3</x:v>
      </x:c>
      <x:c r="H108" s="11" t="n">
        <x:v>500</x:v>
      </x:c>
      <x:c r="I108" s="11" t="n">
        <x:v>0</x:v>
      </x:c>
      <x:c r="J108" s="11" t="n">
        <x:v>1500</x:v>
      </x:c>
      <x:c r="K108" t="str">
        <x:v>低</x:v>
      </x:c>
      <x:c r="L108" s="6" t="str">
        <x:v>原文模糊，保留小票简称</x:v>
      </x:c>
      <x:c r="M108" s="6" t="str">
        <x:v>扫描全能王 8-24-26 13.57.pdf</x:v>
      </x:c>
      <x:c r="N108" t="n">
        <x:v>105</x:v>
      </x:c>
    </x:row>
    <x:row r="109">
      <x:c r="A109" t="str">
        <x:v>R015</x:v>
      </x:c>
      <x:c r="B109" s="9" t="n">
        <x:v>45843.847916666666</x:v>
      </x:c>
      <x:c r="C109" t="str">
        <x:v>大国药妆 难波中3丁目店</x:v>
      </x:c>
      <x:c r="D109" s="6" t="str">
        <x:v>メルルソン ハイドラEX7アイ</x:v>
      </x:c>
      <x:c r="E109" s="6" t="str">
        <x:v>商品简称：ハイドラEX7アイ</x:v>
      </x:c>
      <x:c r="F109" t="str">
        <x:v>药妆/日用品</x:v>
      </x:c>
      <x:c r="G109" s="10" t="n">
        <x:v>3</x:v>
      </x:c>
      <x:c r="H109" s="11" t="n">
        <x:v>800</x:v>
      </x:c>
      <x:c r="I109" s="11" t="n">
        <x:v>0</x:v>
      </x:c>
      <x:c r="J109" s="11" t="n">
        <x:v>2400</x:v>
      </x:c>
      <x:c r="K109" t="str">
        <x:v>低</x:v>
      </x:c>
      <x:c r="L109" s="6" t="str">
        <x:v>原文模糊，保留小票简称</x:v>
      </x:c>
      <x:c r="M109" s="6" t="str">
        <x:v>扫描全能王 8-24-26 13.57.pdf</x:v>
      </x:c>
      <x:c r="N109" t="n">
        <x:v>106</x:v>
      </x:c>
    </x:row>
    <x:row r="110">
      <x:c r="A110" t="str">
        <x:v>R016</x:v>
      </x:c>
      <x:c r="B110" s="9" t="n">
        <x:v>45843.89791666667</x:v>
      </x:c>
      <x:c r="C110" t="str">
        <x:v>LIFE 大国町店</x:v>
      </x:c>
      <x:c r="D110" s="6" t="str">
        <x:v>しまほっけ塩焼き</x:v>
      </x:c>
      <x:c r="E110" s="6" t="str">
        <x:v>花鲫鱼/远东多线鱼盐烤</x:v>
      </x:c>
      <x:c r="F110" t="str">
        <x:v>生鲜熟食</x:v>
      </x:c>
      <x:c r="G110" s="10" t="n">
        <x:v>1</x:v>
      </x:c>
      <x:c r="H110" s="11" t="n">
        <x:v>388</x:v>
      </x:c>
      <x:c r="I110" s="11" t="n">
        <x:v>-78</x:v>
      </x:c>
      <x:c r="J110" s="11" t="n">
        <x:v>310</x:v>
      </x:c>
      <x:c r="K110" t="str">
        <x:v>高</x:v>
      </x:c>
      <x:c r="L110" s="6" t="str">
        <x:v>贴纸优惠20%</x:v>
      </x:c>
      <x:c r="M110" s="6" t="str">
        <x:v>扫描全能王 8-24-26 13.58.pdf</x:v>
      </x:c>
      <x:c r="N110" t="n">
        <x:v>107</x:v>
      </x:c>
    </x:row>
    <x:row r="111">
      <x:c r="A111" t="str">
        <x:v>R016</x:v>
      </x:c>
      <x:c r="B111" s="9" t="n">
        <x:v>45843.89791666667</x:v>
      </x:c>
      <x:c r="C111" t="str">
        <x:v>LIFE 大国町店</x:v>
      </x:c>
      <x:c r="D111" s="6" t="str">
        <x:v>つばすお造り</x:v>
      </x:c>
      <x:c r="E111" s="6" t="str">
        <x:v>幼鰤鱼刺身</x:v>
      </x:c>
      <x:c r="F111" t="str">
        <x:v>生鲜熟食</x:v>
      </x:c>
      <x:c r="G111" s="10" t="n">
        <x:v>1</x:v>
      </x:c>
      <x:c r="H111" s="11" t="n">
        <x:v>498</x:v>
      </x:c>
      <x:c r="I111" s="11" t="n">
        <x:v>0</x:v>
      </x:c>
      <x:c r="J111" s="11" t="n">
        <x:v>498</x:v>
      </x:c>
      <x:c r="K111" t="str">
        <x:v>高</x:v>
      </x:c>
      <x:c r="L111" s="6" t="str"/>
      <x:c r="M111" s="6" t="str">
        <x:v>扫描全能王 8-24-26 13.58.pdf</x:v>
      </x:c>
      <x:c r="N111" t="n">
        <x:v>108</x:v>
      </x:c>
    </x:row>
    <x:row r="112">
      <x:c r="A112" t="str">
        <x:v>R016</x:v>
      </x:c>
      <x:c r="B112" s="9" t="n">
        <x:v>45843.89791666667</x:v>
      </x:c>
      <x:c r="C112" t="str">
        <x:v>LIFE 大国町店</x:v>
      </x:c>
      <x:c r="D112" s="6" t="str">
        <x:v>3種のジャンボ決め手！ヤ…</x:v>
      </x:c>
      <x:c r="E112" s="6" t="str">
        <x:v>三种综合大份熟食/寿司（小票简称）</x:v>
      </x:c>
      <x:c r="F112" t="str">
        <x:v>生鲜熟食</x:v>
      </x:c>
      <x:c r="G112" s="10" t="n">
        <x:v>1</x:v>
      </x:c>
      <x:c r="H112" s="11" t="n">
        <x:v>398</x:v>
      </x:c>
      <x:c r="I112" s="11" t="n">
        <x:v>-80</x:v>
      </x:c>
      <x:c r="J112" s="11" t="n">
        <x:v>318</x:v>
      </x:c>
      <x:c r="K112" t="str">
        <x:v>低</x:v>
      </x:c>
      <x:c r="L112" s="6" t="str">
        <x:v>商品名末尾模糊；贴纸优惠20%</x:v>
      </x:c>
      <x:c r="M112" s="6" t="str">
        <x:v>扫描全能王 8-24-26 13.58.pdf</x:v>
      </x:c>
      <x:c r="N112" t="n">
        <x:v>109</x:v>
      </x:c>
    </x:row>
    <x:row r="113">
      <x:c r="A113" t="str">
        <x:v>R016</x:v>
      </x:c>
      <x:c r="B113" s="9" t="n">
        <x:v>45843.89791666667</x:v>
      </x:c>
      <x:c r="C113" t="str">
        <x:v>LIFE 大国町店</x:v>
      </x:c>
      <x:c r="D113" s="6" t="str">
        <x:v>8%消費税</x:v>
      </x:c>
      <x:c r="E113" s="6" t="str">
        <x:v>消费税（8%）</x:v>
      </x:c>
      <x:c r="F113" t="str">
        <x:v>税费</x:v>
      </x:c>
      <x:c r="G113" s="10" t="n">
        <x:v>1</x:v>
      </x:c>
      <x:c r="H113" s="11" t="n">
        <x:v>90</x:v>
      </x:c>
      <x:c r="I113" s="11" t="n">
        <x:v>0</x:v>
      </x:c>
      <x:c r="J113" s="11" t="n">
        <x:v>90</x:v>
      </x:c>
      <x:c r="K113" t="str">
        <x:v>高</x:v>
      </x:c>
      <x:c r="L113" s="6" t="str"/>
      <x:c r="M113" s="6" t="str">
        <x:v>扫描全能王 8-24-26 13.58.pdf</x:v>
      </x:c>
      <x:c r="N113" t="n">
        <x:v>110</x:v>
      </x:c>
    </x:row>
  </x:sheetData>
  <x:mergeCells>
    <x:mergeCell ref="A1:N1"/>
    <x:mergeCell ref="A2:N2"/>
  </x:mergeCells>
  <x:conditionalFormatting sqref="K4:K113">
    <x:cfRule type="containsText" dxfId="1" priority="1" operator="containsText" text="低"/>
  </x:conditionalFormatting>
  <x:conditionalFormatting sqref="I4:I113">
    <x:cfRule type="cellIs" dxfId="2" priority="2" operator="lessThan">
      <x:formula>0</x:formula>
    </x:cfRule>
  </x:conditionalFormatting>
  <x:pageMargins left="0.7" right="0.7" top="0.75" bottom="0.75" header="0.3" footer="0.3"/>
  <x:legacyDrawing xmlns:r="http://schemas.openxmlformats.org/officeDocument/2006/relationships" r:id="R92d44ff77f014a59"/>
  <x:tableParts count="1">
    <x:tablePart xmlns:r="http://schemas.openxmlformats.org/officeDocument/2006/relationships" r:id="Rdb5d363620ca46d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9" hidden="0" customWidth="1"/>
    <x:col min="3" max="3" width="27" hidden="0" customWidth="1"/>
    <x:col min="4" max="4" width="16" hidden="0" customWidth="1"/>
    <x:col min="5" max="5" width="16" hidden="0" customWidth="1"/>
    <x:col min="6" max="6" width="14" hidden="0" customWidth="1"/>
    <x:col min="7" max="7" width="34" hidden="0" customWidth="1"/>
    <x:col min="8" max="8" width="22" hidden="0" customWidth="1"/>
    <x:col min="9" max="9" width="16" hidden="0" customWidth="1"/>
    <x:col min="10" max="10" width="18" hidden="0" customWidth="1"/>
  </x:cols>
  <x:sheetData>
    <x:row r="1" ht="30" customHeight="1">
      <x:c r="A1" s="3" t="str">
        <x:v>日本购物小票汇总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3">
      <x:c r="A3" t="str">
        <x:v>小票ID</x:v>
      </x:c>
      <x:c r="B3" t="str">
        <x:v>日期时间</x:v>
      </x:c>
      <x:c r="C3" t="str">
        <x:v>店铺</x:v>
      </x:c>
      <x:c r="D3" t="str">
        <x:v>店铺类型</x:v>
      </x:c>
      <x:c r="E3" s="37" t="str">
        <x:v>小票实付(日元)</x:v>
      </x:c>
      <x:c r="F3" t="str">
        <x:v>支付方式</x:v>
      </x:c>
      <x:c r="G3" t="str">
        <x:v>税务/备注</x:v>
      </x:c>
      <x:c r="H3" t="str">
        <x:v>来源PDF</x:v>
      </x:c>
      <x:c r="I3" t="str">
        <x:v>明细合计(日元)</x:v>
      </x:c>
      <x:c r="J3" t="str">
        <x:v>核对结果</x:v>
      </x:c>
    </x:row>
    <x:row r="4">
      <x:c r="A4" t="str">
        <x:v>R001</x:v>
      </x:c>
      <x:c r="B4" s="4" t="n">
        <x:v>46253.888194444444</x:v>
      </x:c>
      <x:c r="C4" t="str">
        <x:v>LIFE 大国町店</x:v>
      </x:c>
      <x:c r="D4" t="str">
        <x:v>超市</x:v>
      </x:c>
      <x:c r="E4" s="5" t="n">
        <x:v>7483</x:v>
      </x:c>
      <x:c r="F4" t="str">
        <x:v>Mastercard</x:v>
      </x:c>
      <x:c r="G4" s="6" t="str">
        <x:v>含8%/10%消费税</x:v>
      </x:c>
      <x:c r="H4" s="6" t="str">
        <x:v>8.19 LIFE.pdf</x:v>
      </x:c>
      <x:c r="I4" s="5" t="n">
        <x:f>SUMIF('商品明细'!$A$4:$A$203,A4,'商品明细'!$J$4:$J$203)</x:f>
        <x:v>7483</x:v>
      </x:c>
      <x:c r="J4" t="str">
        <x:f>IF(E4=I4,"一致","差异")</x:f>
        <x:v>一致</x:v>
      </x:c>
    </x:row>
    <x:row r="5">
      <x:c r="A5" t="str">
        <x:v>R002</x:v>
      </x:c>
      <x:c r="B5" s="4" t="n">
        <x:v>46253.82430555556</x:v>
      </x:c>
      <x:c r="C5" t="str">
        <x:v>mont-bell 难波CITY店</x:v>
      </x:c>
      <x:c r="D5" t="str">
        <x:v>户外用品</x:v>
      </x:c>
      <x:c r="E5" s="5" t="n">
        <x:v>7700</x:v>
      </x:c>
      <x:c r="F5" t="str">
        <x:v>二维码支付</x:v>
      </x:c>
      <x:c r="G5" s="6" t="str">
        <x:v>票面含税700；盖有Tax Refund章，但本票仍显示实付7700</x:v>
      </x:c>
      <x:c r="H5" s="6" t="str">
        <x:v>8.19 montbell.pdf</x:v>
      </x:c>
      <x:c r="I5" s="5" t="n">
        <x:f>SUMIF('商品明细'!$A$4:$A$203,A5,'商品明细'!$J$4:$J$203)</x:f>
        <x:v>7700</x:v>
      </x:c>
      <x:c r="J5" t="str">
        <x:f>IF(E5=I5,"一致","差异")</x:f>
        <x:v>一致</x:v>
      </x:c>
    </x:row>
    <x:row r="6">
      <x:c r="A6" t="str">
        <x:v>R003</x:v>
      </x:c>
      <x:c r="B6" s="4" t="n">
        <x:v>46253.94861111111</x:v>
      </x:c>
      <x:c r="C6" t="str">
        <x:v>大国药妆 难波店</x:v>
      </x:c>
      <x:c r="D6" t="str">
        <x:v>药妆</x:v>
      </x:c>
      <x:c r="E6" s="5" t="n">
        <x:v>9076</x:v>
      </x:c>
      <x:c r="F6" t="str">
        <x:v>Visa/Mastercard</x:v>
      </x:c>
      <x:c r="G6" s="6" t="str">
        <x:v>免税</x:v>
      </x:c>
      <x:c r="H6" s="6" t="str">
        <x:v>8.19 大国药妆.pdf</x:v>
      </x:c>
      <x:c r="I6" s="5" t="n">
        <x:f>SUMIF('商品明细'!$A$4:$A$203,A6,'商品明细'!$J$4:$J$203)</x:f>
        <x:v>9076</x:v>
      </x:c>
      <x:c r="J6" t="str">
        <x:f>IF(E6=I6,"一致","差异")</x:f>
        <x:v>一致</x:v>
      </x:c>
    </x:row>
    <x:row r="7">
      <x:c r="A7" t="str">
        <x:v>R004</x:v>
      </x:c>
      <x:c r="B7" s="4" t="n">
        <x:v>46254.566666666666</x:v>
      </x:c>
      <x:c r="C7" t="str">
        <x:v>EDION 难波本店</x:v>
      </x:c>
      <x:c r="D7" t="str">
        <x:v>电器/文具</x:v>
      </x:c>
      <x:c r="E7" s="5" t="n">
        <x:v>10373</x:v>
      </x:c>
      <x:c r="F7" t="str">
        <x:v>Alipay+</x:v>
      </x:c>
      <x:c r="G7" s="6" t="str">
        <x:v>免税；括号中的优惠券金额为价格说明，不再重复扣减</x:v>
      </x:c>
      <x:c r="H7" s="6" t="str">
        <x:v>8.20 edion.pdf</x:v>
      </x:c>
      <x:c r="I7" s="5" t="n">
        <x:f>SUMIF('商品明细'!$A$4:$A$203,A7,'商品明细'!$J$4:$J$203)</x:f>
        <x:v>10373</x:v>
      </x:c>
      <x:c r="J7" t="str">
        <x:f>IF(E7=I7,"一致","差异")</x:f>
        <x:v>一致</x:v>
      </x:c>
    </x:row>
    <x:row r="8">
      <x:c r="A8" t="str">
        <x:v>R005</x:v>
      </x:c>
      <x:c r="B8" s="4" t="n">
        <x:v>46255.438888888886</x:v>
      </x:c>
      <x:c r="C8" t="str">
        <x:v>LIFE 大国町店</x:v>
      </x:c>
      <x:c r="D8" t="str">
        <x:v>超市/服装</x:v>
      </x:c>
      <x:c r="E8" s="5" t="n">
        <x:v>9151</x:v>
      </x:c>
      <x:c r="F8" t="str">
        <x:v>Mastercard</x:v>
      </x:c>
      <x:c r="G8" s="6" t="str">
        <x:v>免税</x:v>
      </x:c>
      <x:c r="H8" s="6" t="str">
        <x:v>8.21 LIFE.pdf</x:v>
      </x:c>
      <x:c r="I8" s="5" t="n">
        <x:f>SUMIF('商品明细'!$A$4:$A$203,A8,'商品明细'!$J$4:$J$203)</x:f>
        <x:v>9151</x:v>
      </x:c>
      <x:c r="J8" t="str">
        <x:f>IF(E8=I8,"一致","差异")</x:f>
        <x:v>一致</x:v>
      </x:c>
    </x:row>
    <x:row r="9">
      <x:c r="A9" t="str">
        <x:v>R006</x:v>
      </x:c>
      <x:c r="B9" s="4" t="n">
        <x:v>46255.441666666666</x:v>
      </x:c>
      <x:c r="C9" t="str">
        <x:v>LIFE 大国町店</x:v>
      </x:c>
      <x:c r="D9" t="str">
        <x:v>超市</x:v>
      </x:c>
      <x:c r="E9" s="5" t="n">
        <x:v>600</x:v>
      </x:c>
      <x:c r="F9" t="str">
        <x:v>现金</x:v>
      </x:c>
      <x:c r="G9" s="6" t="str">
        <x:v>含8%消费税</x:v>
      </x:c>
      <x:c r="H9" s="6" t="str">
        <x:v>8.21 LIFE2.pdf</x:v>
      </x:c>
      <x:c r="I9" s="5" t="n">
        <x:f>SUMIF('商品明细'!$A$4:$A$203,A9,'商品明细'!$J$4:$J$203)</x:f>
        <x:v>600</x:v>
      </x:c>
      <x:c r="J9" t="str">
        <x:f>IF(E9=I9,"一致","差异")</x:f>
        <x:v>一致</x:v>
      </x:c>
    </x:row>
    <x:row r="10">
      <x:c r="A10" t="str">
        <x:v>R007</x:v>
      </x:c>
      <x:c r="B10" s="4" t="n">
        <x:v>46255.54652777778</x:v>
      </x:c>
      <x:c r="C10" t="str">
        <x:v>LAWSON 关西国际机场店</x:v>
      </x:c>
      <x:c r="D10" t="str">
        <x:v>便利店</x:v>
      </x:c>
      <x:c r="E10" s="5" t="n">
        <x:v>28704</x:v>
      </x:c>
      <x:c r="F10" t="str">
        <x:v>Alipay+</x:v>
      </x:c>
      <x:c r="G10" s="6" t="str">
        <x:v>含10%消费税2609</x:v>
      </x:c>
      <x:c r="H10" s="6" t="str">
        <x:v>8.21 机场罗森.pdf</x:v>
      </x:c>
      <x:c r="I10" s="5" t="n">
        <x:f>SUMIF('商品明细'!$A$4:$A$203,A10,'商品明细'!$J$4:$J$203)</x:f>
        <x:v>28704</x:v>
      </x:c>
      <x:c r="J10" t="str">
        <x:f>IF(E10=I10,"一致","差异")</x:f>
        <x:v>一致</x:v>
      </x:c>
    </x:row>
    <x:row r="11">
      <x:c r="A11" t="str">
        <x:v>R008</x:v>
      </x:c>
      <x:c r="B11" s="4" t="n">
        <x:v>46255.61472222222</x:v>
      </x:c>
      <x:c r="C11" t="str">
        <x:v>KIX Duty Free</x:v>
      </x:c>
      <x:c r="D11" t="str">
        <x:v>机场免税店</x:v>
      </x:c>
      <x:c r="E11" s="5" t="n">
        <x:v>2800</x:v>
      </x:c>
      <x:c r="F11" t="str">
        <x:v>现金</x:v>
      </x:c>
      <x:c r="G11" s="6" t="str">
        <x:v>免税</x:v>
      </x:c>
      <x:c r="H11" s="6" t="str">
        <x:v>8.21 机场三得利.pdf</x:v>
      </x:c>
      <x:c r="I11" s="5" t="n">
        <x:f>SUMIF('商品明细'!$A$4:$A$203,A11,'商品明细'!$J$4:$J$203)</x:f>
        <x:v>2800</x:v>
      </x:c>
      <x:c r="J11" t="str">
        <x:f>IF(E11=I11,"一致","差异")</x:f>
        <x:v>一致</x:v>
      </x:c>
    </x:row>
    <x:row r="12">
      <x:c r="A12" t="str">
        <x:v>R009</x:v>
      </x:c>
      <x:c r="B12" s="4" t="n">
        <x:v>46255.498611111114</x:v>
      </x:c>
      <x:c r="C12" t="str">
        <x:v>UNIQLO 难波CITY店</x:v>
      </x:c>
      <x:c r="D12" t="str">
        <x:v>服装</x:v>
      </x:c>
      <x:c r="E12" s="5" t="n">
        <x:v>7037</x:v>
      </x:c>
      <x:c r="F12" t="str">
        <x:v>Alipay</x:v>
      </x:c>
      <x:c r="G12" s="6" t="str">
        <x:v>免税；各行实付按税前价分摊，合计与小票一致</x:v>
      </x:c>
      <x:c r="H12" s="6" t="str">
        <x:v>8.21 优衣库.pdf</x:v>
      </x:c>
      <x:c r="I12" s="5" t="n">
        <x:f>SUMIF('商品明细'!$A$4:$A$203,A12,'商品明细'!$J$4:$J$203)</x:f>
        <x:v>7037</x:v>
      </x:c>
      <x:c r="J12" t="str">
        <x:f>IF(E12=I12,"一致","差异")</x:f>
        <x:v>一致</x:v>
      </x:c>
    </x:row>
    <x:row r="13">
      <x:c r="A13" t="str">
        <x:v>R010</x:v>
      </x:c>
      <x:c r="B13" s="4" t="n">
        <x:v>45844.535416666666</x:v>
      </x:c>
      <x:c r="C13" t="str">
        <x:v>LAWSON 关西国际机场店</x:v>
      </x:c>
      <x:c r="D13" t="str">
        <x:v>便利店</x:v>
      </x:c>
      <x:c r="E13" s="5" t="n">
        <x:v>13032</x:v>
      </x:c>
      <x:c r="F13" t="str">
        <x:v>Alipay+</x:v>
      </x:c>
      <x:c r="G13" s="6" t="str">
        <x:v>含10%消费税1184</x:v>
      </x:c>
      <x:c r="H13" s="6" t="str">
        <x:v>扫描全能王 8-24-26 13.52.pdf</x:v>
      </x:c>
      <x:c r="I13" s="5" t="n">
        <x:f>SUMIF('商品明细'!$A$4:$A$203,A13,'商品明细'!$J$4:$J$203)</x:f>
        <x:v>13032</x:v>
      </x:c>
      <x:c r="J13" t="str">
        <x:f>IF(E13=I13,"一致","差异")</x:f>
        <x:v>一致</x:v>
      </x:c>
    </x:row>
    <x:row r="14">
      <x:c r="A14" t="str">
        <x:v>R011</x:v>
      </x:c>
      <x:c r="B14" s="4" t="n">
        <x:v>45844.44930555556</x:v>
      </x:c>
      <x:c r="C14" t="str">
        <x:v>LIFE 大国町店</x:v>
      </x:c>
      <x:c r="D14" t="str">
        <x:v>超市</x:v>
      </x:c>
      <x:c r="E14" s="5" t="n">
        <x:v>398</x:v>
      </x:c>
      <x:c r="F14" t="str">
        <x:v>现金</x:v>
      </x:c>
      <x:c r="G14" s="6" t="str">
        <x:v>含8%消费税29</x:v>
      </x:c>
      <x:c r="H14" s="6" t="str">
        <x:v>扫描全能王 8-24-26 13.53.pdf</x:v>
      </x:c>
      <x:c r="I14" s="5" t="n">
        <x:f>SUMIF('商品明细'!$A$4:$A$203,A14,'商品明细'!$J$4:$J$203)</x:f>
        <x:v>398</x:v>
      </x:c>
      <x:c r="J14" t="str">
        <x:f>IF(E14=I14,"一致","差异")</x:f>
        <x:v>一致</x:v>
      </x:c>
    </x:row>
    <x:row r="15">
      <x:c r="A15" t="str">
        <x:v>R012</x:v>
      </x:c>
      <x:c r="B15" s="4" t="n">
        <x:v>45844.44375</x:v>
      </x:c>
      <x:c r="C15" t="str">
        <x:v>LIFE 大国町店</x:v>
      </x:c>
      <x:c r="D15" t="str">
        <x:v>超市/服装</x:v>
      </x:c>
      <x:c r="E15" s="5" t="n">
        <x:v>9179</x:v>
      </x:c>
      <x:c r="F15" t="str">
        <x:v>现金</x:v>
      </x:c>
      <x:c r="G15" s="6" t="str">
        <x:v>免税</x:v>
      </x:c>
      <x:c r="H15" s="6" t="str">
        <x:v>扫描全能王 8-24-26 13.54.pdf</x:v>
      </x:c>
      <x:c r="I15" s="5" t="n">
        <x:f>SUMIF('商品明细'!$A$4:$A$203,A15,'商品明细'!$J$4:$J$203)</x:f>
        <x:v>9179</x:v>
      </x:c>
      <x:c r="J15" t="str">
        <x:f>IF(E15=I15,"一致","差异")</x:f>
        <x:v>一致</x:v>
      </x:c>
    </x:row>
    <x:row r="16">
      <x:c r="A16" t="str">
        <x:v>R013</x:v>
      </x:c>
      <x:c r="B16" s="4" t="n">
        <x:v>45843.75555555556</x:v>
      </x:c>
      <x:c r="C16" t="str">
        <x:v>mont-bell 难波CITY店</x:v>
      </x:c>
      <x:c r="D16" t="str">
        <x:v>户外用品</x:v>
      </x:c>
      <x:c r="E16" s="5" t="n">
        <x:v>16000</x:v>
      </x:c>
      <x:c r="F16" t="str">
        <x:v>二维码支付</x:v>
      </x:c>
      <x:c r="G16" s="6" t="str">
        <x:v>票面含税1454；盖有Tax Refund章</x:v>
      </x:c>
      <x:c r="H16" s="6" t="str">
        <x:v>扫描全能王 8-24-26 13.56.pdf</x:v>
      </x:c>
      <x:c r="I16" s="5" t="n">
        <x:f>SUMIF('商品明细'!$A$4:$A$203,A16,'商品明细'!$J$4:$J$203)</x:f>
        <x:v>16000</x:v>
      </x:c>
      <x:c r="J16" t="str">
        <x:f>IF(E16=I16,"一致","差异")</x:f>
        <x:v>一致</x:v>
      </x:c>
    </x:row>
    <x:row r="17">
      <x:c r="A17" t="str">
        <x:v>R014</x:v>
      </x:c>
      <x:c r="B17" s="4" t="n">
        <x:v>45843.89861111111</x:v>
      </x:c>
      <x:c r="C17" t="str">
        <x:v>LIFE 大国町店</x:v>
      </x:c>
      <x:c r="D17" t="str">
        <x:v>超市</x:v>
      </x:c>
      <x:c r="E17" s="5" t="n">
        <x:v>5143</x:v>
      </x:c>
      <x:c r="F17" t="str">
        <x:v>Visa信用卡</x:v>
      </x:c>
      <x:c r="G17" s="6" t="str">
        <x:v>含10%消费税467</x:v>
      </x:c>
      <x:c r="H17" s="6" t="str">
        <x:v>扫描全能王 8-24-26 13.57(1).pdf</x:v>
      </x:c>
      <x:c r="I17" s="5" t="n">
        <x:f>SUMIF('商品明细'!$A$4:$A$203,A17,'商品明细'!$J$4:$J$203)</x:f>
        <x:v>5143</x:v>
      </x:c>
      <x:c r="J17" t="str">
        <x:f>IF(E17=I17,"一致","差异")</x:f>
        <x:v>一致</x:v>
      </x:c>
    </x:row>
    <x:row r="18">
      <x:c r="A18" t="str">
        <x:v>R015</x:v>
      </x:c>
      <x:c r="B18" s="4" t="n">
        <x:v>45843.847916666666</x:v>
      </x:c>
      <x:c r="C18" t="str">
        <x:v>大国药妆 难波中3丁目店</x:v>
      </x:c>
      <x:c r="D18" t="str">
        <x:v>药妆</x:v>
      </x:c>
      <x:c r="E18" s="5" t="n">
        <x:v>12629</x:v>
      </x:c>
      <x:c r="F18" t="str">
        <x:v>Alipay</x:v>
      </x:c>
      <x:c r="G18" s="6" t="str">
        <x:v>免税</x:v>
      </x:c>
      <x:c r="H18" s="6" t="str">
        <x:v>扫描全能王 8-24-26 13.57.pdf</x:v>
      </x:c>
      <x:c r="I18" s="5" t="n">
        <x:f>SUMIF('商品明细'!$A$4:$A$203,A18,'商品明细'!$J$4:$J$203)</x:f>
        <x:v>12629</x:v>
      </x:c>
      <x:c r="J18" t="str">
        <x:f>IF(E18=I18,"一致","差异")</x:f>
        <x:v>一致</x:v>
      </x:c>
    </x:row>
    <x:row r="19">
      <x:c r="A19" t="str">
        <x:v>R016</x:v>
      </x:c>
      <x:c r="B19" s="4" t="n">
        <x:v>45843.89791666667</x:v>
      </x:c>
      <x:c r="C19" t="str">
        <x:v>LIFE 大国町店</x:v>
      </x:c>
      <x:c r="D19" t="str">
        <x:v>超市</x:v>
      </x:c>
      <x:c r="E19" s="5" t="n">
        <x:v>1216</x:v>
      </x:c>
      <x:c r="F19" t="str">
        <x:v>Visa信用卡</x:v>
      </x:c>
      <x:c r="G19" s="6" t="str">
        <x:v>含8%消费税90</x:v>
      </x:c>
      <x:c r="H19" s="6" t="str">
        <x:v>扫描全能王 8-24-26 13.58.pdf</x:v>
      </x:c>
      <x:c r="I19" s="5" t="n">
        <x:f>SUMIF('商品明细'!$A$4:$A$203,A19,'商品明细'!$J$4:$J$203)</x:f>
        <x:v>1216</x:v>
      </x:c>
      <x:c r="J19" t="str">
        <x:f>IF(E19=I19,"一致","差异")</x:f>
        <x:v>一致</x:v>
      </x:c>
    </x:row>
  </x:sheetData>
  <x:mergeCells>
    <x:mergeCell ref="A1:J1"/>
  </x:mergeCells>
  <x:conditionalFormatting sqref="J4:J19">
    <x:cfRule type="containsText" dxfId="0" priority="1" operator="containsText" text="差异"/>
  </x:conditionalFormatting>
  <x:pageMargins left="0.7" right="0.7" top="0.75" bottom="0.75" header="0.3" footer="0.3"/>
  <x:tableParts count="1">
    <x:tablePart xmlns:r="http://schemas.openxmlformats.org/officeDocument/2006/relationships" r:id="R820a9436d436489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75" hidden="0" customWidth="1"/>
  </x:cols>
  <x:sheetData>
    <x:row r="1" ht="32" customHeight="1">
      <x:c r="A1" s="36" t="str">
        <x:v>以后如何继续追加小票</x:v>
      </x:c>
      <x:c r="B1" s="36"/>
      <x:c r="C1" s="36"/>
      <x:c r="D1" s="36"/>
      <x:c r="E1" s="36"/>
      <x:c r="F1" s="36"/>
      <x:c r="G1" s="36"/>
      <x:c r="H1" s="36"/>
    </x:row>
    <x:row r="3">
      <x:c r="A3" s="15" t="str">
        <x:v>步骤</x:v>
      </x:c>
      <x:c r="B3" s="15" t="str">
        <x:v>操作</x:v>
      </x:c>
    </x:row>
    <x:row r="4" ht="32" customHeight="1">
      <x:c r="A4" s="35" t="str">
        <x:v>1</x:v>
      </x:c>
      <x:c r="B4" s="35" t="str">
        <x:v>拍摄完整小票；长小票分段时保留重叠区域。</x:v>
      </x:c>
    </x:row>
    <x:row r="5" ht="32" customHeight="1">
      <x:c r="A5" s="35" t="str">
        <x:v>2</x:v>
      </x:c>
      <x:c r="B5" s="35" t="str">
        <x:v>上传后说明“追加到日本购物账本”，我会继续使用同一字段。</x:v>
      </x:c>
    </x:row>
    <x:row r="6" ht="32" customHeight="1">
      <x:c r="A6" s="35" t="str">
        <x:v>3</x:v>
      </x:c>
      <x:c r="B6" s="35" t="str">
        <x:v>商品明细保留日文原文、中文翻译、数量、金额和来源PDF。</x:v>
      </x:c>
    </x:row>
    <x:row r="7" ht="32" customHeight="1">
      <x:c r="A7" s="35" t="str">
        <x:v>4</x:v>
      </x:c>
      <x:c r="B7" s="35" t="str">
        <x:v>低置信度项目不要直接删除；有商品包装照片时再补全。</x:v>
      </x:c>
    </x:row>
    <x:row r="8" ht="32" customHeight="1">
      <x:c r="A8" s="35" t="str">
        <x:v>5</x:v>
      </x:c>
      <x:c r="B8" s="35" t="str">
        <x:v>统计时以“实际计入金额”为准，避免把税额或优惠重复相加。</x:v>
      </x:c>
    </x:row>
  </x:sheetData>
  <x:mergeCells>
    <x:mergeCell ref="A1:H1"/>
  </x:mergeCells>
  <x:pageMargins left="0.7" right="0.7" top="0.75" bottom="0.75" header="0.3" footer="0.3"/>
</x:worksheet>
</file>